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partments\Academic Registry\General\ACADEMIC YEAR DATES\2026-2027\"/>
    </mc:Choice>
  </mc:AlternateContent>
  <xr:revisionPtr revIDLastSave="0" documentId="13_ncr:1_{E95D02F2-61B4-4CCB-8311-B1F17C166BB0}" xr6:coauthVersionLast="47" xr6:coauthVersionMax="47" xr10:uidLastSave="{00000000-0000-0000-0000-000000000000}"/>
  <bookViews>
    <workbookView xWindow="-120" yWindow="-120" windowWidth="29040" windowHeight="15720" xr2:uid="{BC7C0289-A060-4766-AA25-F20C3F26DABB}"/>
  </bookViews>
  <sheets>
    <sheet name="Models" sheetId="2" r:id="rId1"/>
  </sheets>
  <definedNames>
    <definedName name="_xlnm.Print_Area" localSheetId="0">Models!$A$1:$M$61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E3" i="2" s="1"/>
  <c r="F3" i="2" s="1"/>
  <c r="G3" i="2" s="1"/>
  <c r="H3" i="2" s="1"/>
  <c r="I3" i="2" s="1"/>
  <c r="C4" i="2" s="1"/>
  <c r="D4" i="2" s="1"/>
  <c r="E4" i="2" s="1"/>
  <c r="F4" i="2" s="1"/>
  <c r="G4" i="2" s="1"/>
  <c r="H4" i="2" s="1"/>
  <c r="I4" i="2" s="1"/>
  <c r="C5" i="2" s="1"/>
  <c r="D5" i="2" s="1"/>
  <c r="E5" i="2" s="1"/>
  <c r="F5" i="2" s="1"/>
  <c r="G5" i="2" s="1"/>
  <c r="H5" i="2" s="1"/>
  <c r="I5" i="2" s="1"/>
  <c r="C6" i="2" s="1"/>
  <c r="D6" i="2" s="1"/>
  <c r="E6" i="2" s="1"/>
  <c r="F6" i="2" s="1"/>
  <c r="G6" i="2" s="1"/>
  <c r="H6" i="2" s="1"/>
  <c r="I6" i="2" s="1"/>
  <c r="C7" i="2" s="1"/>
  <c r="D7" i="2" s="1"/>
  <c r="E7" i="2" s="1"/>
  <c r="F7" i="2" s="1"/>
  <c r="G7" i="2" s="1"/>
  <c r="H7" i="2" s="1"/>
  <c r="I7" i="2" s="1"/>
  <c r="C8" i="2" s="1"/>
  <c r="D8" i="2" s="1"/>
  <c r="E8" i="2" s="1"/>
  <c r="F8" i="2" s="1"/>
  <c r="G8" i="2" s="1"/>
  <c r="H8" i="2" s="1"/>
  <c r="I8" i="2" s="1"/>
  <c r="C9" i="2" s="1"/>
  <c r="D9" i="2" s="1"/>
  <c r="E9" i="2" s="1"/>
  <c r="F9" i="2" s="1"/>
  <c r="G9" i="2" s="1"/>
  <c r="H9" i="2" s="1"/>
  <c r="I9" i="2" s="1"/>
  <c r="C10" i="2" s="1"/>
  <c r="D10" i="2" s="1"/>
  <c r="E10" i="2" s="1"/>
  <c r="F10" i="2" s="1"/>
  <c r="G10" i="2" s="1"/>
  <c r="H10" i="2" s="1"/>
  <c r="I10" i="2" s="1"/>
  <c r="C11" i="2" s="1"/>
  <c r="D11" i="2" s="1"/>
  <c r="E11" i="2" s="1"/>
  <c r="F11" i="2" s="1"/>
  <c r="G11" i="2" s="1"/>
  <c r="H11" i="2" s="1"/>
  <c r="I11" i="2" s="1"/>
  <c r="C12" i="2" s="1"/>
  <c r="D12" i="2" s="1"/>
  <c r="E12" i="2" s="1"/>
  <c r="F12" i="2" s="1"/>
  <c r="G12" i="2" s="1"/>
  <c r="H12" i="2" s="1"/>
  <c r="I12" i="2" s="1"/>
  <c r="C13" i="2" s="1"/>
  <c r="D13" i="2" s="1"/>
  <c r="E13" i="2" s="1"/>
  <c r="F13" i="2" s="1"/>
  <c r="G13" i="2" s="1"/>
  <c r="H13" i="2" s="1"/>
  <c r="I13" i="2" s="1"/>
  <c r="C14" i="2" s="1"/>
  <c r="D14" i="2" s="1"/>
  <c r="E14" i="2" s="1"/>
  <c r="F14" i="2" s="1"/>
  <c r="G14" i="2" s="1"/>
  <c r="H14" i="2" s="1"/>
  <c r="I14" i="2" s="1"/>
  <c r="C15" i="2" s="1"/>
  <c r="D15" i="2" s="1"/>
  <c r="E15" i="2" s="1"/>
  <c r="F15" i="2" s="1"/>
  <c r="G15" i="2" s="1"/>
  <c r="H15" i="2" s="1"/>
  <c r="I15" i="2" s="1"/>
  <c r="C16" i="2" s="1"/>
  <c r="D16" i="2" s="1"/>
  <c r="E16" i="2" s="1"/>
  <c r="F16" i="2" s="1"/>
  <c r="G16" i="2" s="1"/>
  <c r="H16" i="2" s="1"/>
  <c r="I16" i="2" s="1"/>
  <c r="C17" i="2" s="1"/>
  <c r="D17" i="2" s="1"/>
  <c r="E17" i="2" s="1"/>
  <c r="F17" i="2" s="1"/>
  <c r="G17" i="2" s="1"/>
  <c r="H17" i="2" s="1"/>
  <c r="I17" i="2" s="1"/>
  <c r="C18" i="2" s="1"/>
  <c r="D18" i="2" s="1"/>
  <c r="E18" i="2" s="1"/>
  <c r="F18" i="2" s="1"/>
  <c r="G18" i="2" s="1"/>
  <c r="H18" i="2" s="1"/>
  <c r="I18" i="2" s="1"/>
  <c r="C19" i="2" s="1"/>
  <c r="D19" i="2" s="1"/>
  <c r="E19" i="2" s="1"/>
  <c r="F19" i="2" s="1"/>
  <c r="G19" i="2" s="1"/>
  <c r="H19" i="2" s="1"/>
  <c r="I19" i="2" s="1"/>
  <c r="C20" i="2" s="1"/>
  <c r="D20" i="2" s="1"/>
  <c r="E20" i="2" s="1"/>
  <c r="F20" i="2" s="1"/>
  <c r="G20" i="2" s="1"/>
  <c r="H20" i="2" s="1"/>
  <c r="I20" i="2" s="1"/>
  <c r="C21" i="2" s="1"/>
  <c r="D21" i="2" s="1"/>
  <c r="E21" i="2" s="1"/>
  <c r="F21" i="2" s="1"/>
  <c r="G21" i="2" s="1"/>
  <c r="H21" i="2" l="1"/>
  <c r="I21" i="2" s="1"/>
  <c r="C22" i="2" s="1"/>
  <c r="D22" i="2" s="1"/>
  <c r="E22" i="2" s="1"/>
  <c r="F22" i="2" s="1"/>
  <c r="G22" i="2" s="1"/>
  <c r="H22" i="2" s="1"/>
  <c r="I22" i="2" s="1"/>
  <c r="C23" i="2" s="1"/>
  <c r="D23" i="2" s="1"/>
  <c r="E23" i="2" s="1"/>
  <c r="F23" i="2" s="1"/>
  <c r="G23" i="2" s="1"/>
  <c r="H23" i="2" s="1"/>
  <c r="I23" i="2" s="1"/>
  <c r="C24" i="2" s="1"/>
  <c r="D24" i="2" s="1"/>
  <c r="E24" i="2" s="1"/>
  <c r="F24" i="2" s="1"/>
  <c r="G24" i="2" s="1"/>
  <c r="H24" i="2" s="1"/>
  <c r="I24" i="2" s="1"/>
  <c r="C25" i="2" s="1"/>
  <c r="D25" i="2" s="1"/>
  <c r="E25" i="2" s="1"/>
  <c r="F25" i="2" s="1"/>
  <c r="G25" i="2" s="1"/>
  <c r="H25" i="2" s="1"/>
  <c r="I25" i="2" s="1"/>
  <c r="C26" i="2" s="1"/>
  <c r="D26" i="2" s="1"/>
  <c r="E26" i="2" s="1"/>
  <c r="F26" i="2" s="1"/>
  <c r="G26" i="2" s="1"/>
  <c r="H26" i="2" s="1"/>
  <c r="I26" i="2" s="1"/>
  <c r="C27" i="2" s="1"/>
  <c r="D27" i="2" s="1"/>
  <c r="E27" i="2" s="1"/>
  <c r="F27" i="2" s="1"/>
  <c r="G27" i="2" s="1"/>
  <c r="H27" i="2" s="1"/>
  <c r="I27" i="2" s="1"/>
  <c r="C28" i="2" s="1"/>
  <c r="D28" i="2" s="1"/>
  <c r="E28" i="2" s="1"/>
  <c r="F28" i="2" s="1"/>
  <c r="G28" i="2" s="1"/>
  <c r="H28" i="2" s="1"/>
  <c r="I28" i="2" s="1"/>
  <c r="C29" i="2" s="1"/>
  <c r="D29" i="2" s="1"/>
  <c r="E29" i="2" s="1"/>
  <c r="F29" i="2" s="1"/>
  <c r="G29" i="2" s="1"/>
  <c r="H29" i="2" s="1"/>
  <c r="I29" i="2" s="1"/>
  <c r="C30" i="2" s="1"/>
  <c r="D30" i="2" s="1"/>
  <c r="E30" i="2" s="1"/>
  <c r="F30" i="2" s="1"/>
  <c r="G30" i="2" s="1"/>
  <c r="H30" i="2" s="1"/>
  <c r="I30" i="2" s="1"/>
  <c r="C31" i="2" s="1"/>
  <c r="D31" i="2" s="1"/>
  <c r="E31" i="2" s="1"/>
  <c r="F31" i="2" s="1"/>
  <c r="G31" i="2" s="1"/>
  <c r="H31" i="2" s="1"/>
  <c r="I31" i="2" s="1"/>
  <c r="C32" i="2" s="1"/>
  <c r="D32" i="2" s="1"/>
  <c r="E32" i="2" s="1"/>
  <c r="F32" i="2" s="1"/>
  <c r="G32" i="2" s="1"/>
  <c r="H32" i="2" s="1"/>
  <c r="I32" i="2" s="1"/>
  <c r="C33" i="2" s="1"/>
  <c r="D33" i="2" s="1"/>
  <c r="E33" i="2" s="1"/>
  <c r="F33" i="2" s="1"/>
  <c r="G33" i="2" s="1"/>
  <c r="H33" i="2" s="1"/>
  <c r="I33" i="2" s="1"/>
  <c r="C34" i="2" s="1"/>
  <c r="D34" i="2" s="1"/>
  <c r="E34" i="2" s="1"/>
  <c r="F34" i="2" s="1"/>
  <c r="G34" i="2" s="1"/>
  <c r="H34" i="2" s="1"/>
  <c r="I34" i="2" s="1"/>
  <c r="C35" i="2" s="1"/>
  <c r="D35" i="2" s="1"/>
  <c r="E35" i="2" s="1"/>
  <c r="F35" i="2" s="1"/>
  <c r="G35" i="2" s="1"/>
  <c r="H35" i="2" s="1"/>
  <c r="I35" i="2" s="1"/>
  <c r="C36" i="2" s="1"/>
  <c r="D36" i="2" s="1"/>
  <c r="E36" i="2" s="1"/>
  <c r="F36" i="2" s="1"/>
  <c r="G36" i="2" s="1"/>
  <c r="H36" i="2" s="1"/>
  <c r="I36" i="2" s="1"/>
  <c r="C37" i="2" s="1"/>
  <c r="D37" i="2" s="1"/>
  <c r="E37" i="2" s="1"/>
  <c r="F37" i="2" s="1"/>
  <c r="G37" i="2" s="1"/>
  <c r="H37" i="2" s="1"/>
  <c r="I37" i="2" s="1"/>
  <c r="C38" i="2" s="1"/>
  <c r="D38" i="2" s="1"/>
  <c r="E38" i="2" s="1"/>
  <c r="F38" i="2" s="1"/>
  <c r="G38" i="2" s="1"/>
  <c r="H38" i="2" s="1"/>
  <c r="I38" i="2" s="1"/>
  <c r="C39" i="2" s="1"/>
  <c r="D39" i="2" s="1"/>
  <c r="E39" i="2" s="1"/>
  <c r="F39" i="2" s="1"/>
  <c r="G39" i="2" s="1"/>
  <c r="H39" i="2" s="1"/>
  <c r="I39" i="2" s="1"/>
  <c r="C40" i="2" s="1"/>
  <c r="D40" i="2" s="1"/>
  <c r="E40" i="2" s="1"/>
  <c r="F40" i="2" s="1"/>
  <c r="G40" i="2" s="1"/>
  <c r="H40" i="2" s="1"/>
  <c r="I40" i="2" s="1"/>
  <c r="C41" i="2" s="1"/>
  <c r="D41" i="2" s="1"/>
  <c r="E41" i="2" s="1"/>
  <c r="F41" i="2" s="1"/>
  <c r="G41" i="2" s="1"/>
  <c r="H41" i="2" s="1"/>
  <c r="I41" i="2" s="1"/>
  <c r="C42" i="2" s="1"/>
  <c r="D42" i="2" s="1"/>
  <c r="E42" i="2" s="1"/>
  <c r="F42" i="2" s="1"/>
  <c r="G42" i="2" s="1"/>
  <c r="H42" i="2" s="1"/>
  <c r="I42" i="2" s="1"/>
  <c r="C43" i="2" s="1"/>
  <c r="D43" i="2" s="1"/>
  <c r="E43" i="2" s="1"/>
  <c r="F43" i="2" s="1"/>
  <c r="G43" i="2" s="1"/>
  <c r="H43" i="2" s="1"/>
  <c r="I43" i="2" s="1"/>
  <c r="C44" i="2" s="1"/>
  <c r="D44" i="2" s="1"/>
  <c r="E44" i="2" s="1"/>
  <c r="F44" i="2" s="1"/>
  <c r="G44" i="2" s="1"/>
  <c r="H44" i="2" s="1"/>
  <c r="I44" i="2" s="1"/>
  <c r="C45" i="2" s="1"/>
  <c r="D45" i="2" s="1"/>
  <c r="E45" i="2" s="1"/>
  <c r="F45" i="2" s="1"/>
  <c r="G45" i="2" s="1"/>
  <c r="H45" i="2" s="1"/>
  <c r="I45" i="2" s="1"/>
  <c r="C46" i="2" s="1"/>
  <c r="D46" i="2" s="1"/>
  <c r="E46" i="2" s="1"/>
  <c r="F46" i="2" s="1"/>
  <c r="G46" i="2" s="1"/>
  <c r="H46" i="2" s="1"/>
  <c r="I46" i="2" s="1"/>
  <c r="C47" i="2" s="1"/>
  <c r="D47" i="2" s="1"/>
  <c r="E47" i="2" s="1"/>
  <c r="F47" i="2" s="1"/>
  <c r="G47" i="2" s="1"/>
  <c r="H47" i="2" s="1"/>
  <c r="I47" i="2" s="1"/>
  <c r="C48" i="2" s="1"/>
  <c r="D48" i="2" s="1"/>
  <c r="E48" i="2" s="1"/>
  <c r="F48" i="2" s="1"/>
  <c r="G48" i="2" s="1"/>
  <c r="H48" i="2" s="1"/>
  <c r="I48" i="2" s="1"/>
  <c r="C49" i="2" s="1"/>
  <c r="D49" i="2" s="1"/>
  <c r="E49" i="2" s="1"/>
  <c r="F49" i="2" s="1"/>
  <c r="G49" i="2" s="1"/>
  <c r="H49" i="2" s="1"/>
  <c r="I49" i="2" s="1"/>
  <c r="C50" i="2" s="1"/>
  <c r="D50" i="2" s="1"/>
  <c r="E50" i="2" s="1"/>
  <c r="F50" i="2" s="1"/>
  <c r="G50" i="2" s="1"/>
  <c r="H50" i="2" s="1"/>
  <c r="I50" i="2" s="1"/>
  <c r="C51" i="2" s="1"/>
  <c r="D51" i="2" s="1"/>
  <c r="E51" i="2" s="1"/>
  <c r="F51" i="2" s="1"/>
  <c r="G51" i="2" s="1"/>
  <c r="H51" i="2" s="1"/>
  <c r="I51" i="2" s="1"/>
  <c r="C52" i="2" s="1"/>
  <c r="D52" i="2" s="1"/>
  <c r="E52" i="2" s="1"/>
  <c r="F52" i="2" s="1"/>
  <c r="G52" i="2" s="1"/>
  <c r="H52" i="2" s="1"/>
  <c r="I52" i="2" s="1"/>
  <c r="C53" i="2" s="1"/>
  <c r="D53" i="2" s="1"/>
  <c r="E53" i="2" s="1"/>
  <c r="F53" i="2" s="1"/>
  <c r="G53" i="2" s="1"/>
  <c r="H53" i="2" s="1"/>
  <c r="I53" i="2" s="1"/>
  <c r="C54" i="2" s="1"/>
  <c r="D54" i="2" s="1"/>
  <c r="E54" i="2" s="1"/>
  <c r="F54" i="2" s="1"/>
  <c r="G54" i="2" s="1"/>
  <c r="H54" i="2" s="1"/>
  <c r="I54" i="2" s="1"/>
  <c r="C55" i="2" s="1"/>
  <c r="D55" i="2" s="1"/>
  <c r="E55" i="2" s="1"/>
  <c r="F55" i="2" s="1"/>
  <c r="G55" i="2" s="1"/>
  <c r="H55" i="2" s="1"/>
  <c r="I55" i="2" s="1"/>
  <c r="C56" i="2" s="1"/>
  <c r="D56" i="2" s="1"/>
  <c r="E56" i="2" s="1"/>
  <c r="F56" i="2" s="1"/>
  <c r="G56" i="2" s="1"/>
  <c r="H56" i="2" s="1"/>
  <c r="I56" i="2" s="1"/>
  <c r="C57" i="2" s="1"/>
  <c r="D57" i="2" s="1"/>
  <c r="E57" i="2" s="1"/>
  <c r="F57" i="2" s="1"/>
  <c r="G57" i="2" s="1"/>
  <c r="H57" i="2" s="1"/>
  <c r="I57" i="2" s="1"/>
  <c r="C58" i="2" s="1"/>
  <c r="D58" i="2" s="1"/>
  <c r="E58" i="2" s="1"/>
  <c r="F58" i="2" s="1"/>
  <c r="G58" i="2" s="1"/>
  <c r="H58" i="2" s="1"/>
  <c r="I58" i="2" s="1"/>
  <c r="C59" i="2" s="1"/>
  <c r="D59" i="2" s="1"/>
  <c r="E59" i="2" s="1"/>
  <c r="F59" i="2" s="1"/>
  <c r="G59" i="2" s="1"/>
  <c r="H59" i="2" s="1"/>
  <c r="I59" i="2" s="1"/>
  <c r="C60" i="2" s="1"/>
  <c r="D60" i="2" s="1"/>
  <c r="E60" i="2" s="1"/>
  <c r="F60" i="2" s="1"/>
  <c r="G60" i="2" s="1"/>
  <c r="H60" i="2" s="1"/>
  <c r="I60" i="2" s="1"/>
</calcChain>
</file>

<file path=xl/sharedStrings.xml><?xml version="1.0" encoding="utf-8"?>
<sst xmlns="http://schemas.openxmlformats.org/spreadsheetml/2006/main" count="56" uniqueCount="52">
  <si>
    <t>Fri</t>
  </si>
  <si>
    <t>Sep</t>
  </si>
  <si>
    <t>Oct</t>
  </si>
  <si>
    <t>Nov</t>
  </si>
  <si>
    <t>Dec</t>
  </si>
  <si>
    <t>Feb</t>
  </si>
  <si>
    <t>Mar</t>
  </si>
  <si>
    <t>Apr</t>
  </si>
  <si>
    <t>May</t>
  </si>
  <si>
    <t>Jun</t>
  </si>
  <si>
    <t>Jul</t>
  </si>
  <si>
    <t>Aug</t>
  </si>
  <si>
    <t>Mon</t>
  </si>
  <si>
    <t>Tue</t>
  </si>
  <si>
    <t>Wed</t>
  </si>
  <si>
    <t>Thur</t>
  </si>
  <si>
    <t>Sat</t>
  </si>
  <si>
    <t>Sun</t>
  </si>
  <si>
    <t>Resits</t>
  </si>
  <si>
    <t>Internal Marking/ Moderation</t>
  </si>
  <si>
    <t>Deadline for grades/ marks</t>
  </si>
  <si>
    <t>Interim BoE (tbc)</t>
  </si>
  <si>
    <t>Clearing [tbc]</t>
  </si>
  <si>
    <t>Refer/Defer Assessments</t>
  </si>
  <si>
    <t>Undergraduate Refer/Defer Progression &amp; Awards Boards [tbc]</t>
  </si>
  <si>
    <t>Boards of Examiners meetings for standard UG Progs</t>
  </si>
  <si>
    <t>Week no.</t>
  </si>
  <si>
    <t>Sept 2026</t>
  </si>
  <si>
    <t>26/27</t>
  </si>
  <si>
    <t>Jan  2027</t>
  </si>
  <si>
    <t>3 weeks Xmas Vacation</t>
  </si>
  <si>
    <t>Semester 1 Teaching starts</t>
  </si>
  <si>
    <t>Comments</t>
  </si>
  <si>
    <t>Key activities</t>
  </si>
  <si>
    <t>SDW/wk 5</t>
  </si>
  <si>
    <t>3 weeks Spring break</t>
  </si>
  <si>
    <r>
      <rPr>
        <b/>
        <sz val="9"/>
        <color theme="1"/>
        <rFont val="Calibri"/>
        <family val="2"/>
        <scheme val="minor"/>
      </rPr>
      <t>UK holidays in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rgb="FFC00000"/>
        <rFont val="Calibri"/>
        <family val="2"/>
        <scheme val="minor"/>
      </rPr>
      <t>red</t>
    </r>
    <r>
      <rPr>
        <sz val="9"/>
        <color theme="1"/>
        <rFont val="Calibri"/>
        <family val="2"/>
        <scheme val="minor"/>
      </rPr>
      <t xml:space="preserve">.  </t>
    </r>
  </si>
  <si>
    <t>Timetable week no. *</t>
  </si>
  <si>
    <t>Approved by Academic Board: 15 October 2025</t>
  </si>
  <si>
    <t xml:space="preserve">SEMESTER 1 START                       Induction  </t>
  </si>
  <si>
    <t>External Moderation</t>
  </si>
  <si>
    <t>Assessment period/ Employability activities (2 weeks)</t>
  </si>
  <si>
    <t>Assessment period/ Employability activities (3 weeks)</t>
  </si>
  <si>
    <t>Different dates may apply to assessments that are not centrally organised exams.  Dates tbc by programmes.</t>
  </si>
  <si>
    <t xml:space="preserve">Internal Marking/ Moderation </t>
  </si>
  <si>
    <t xml:space="preserve">SEMESTER 2 START                              Academic "reconnect" week for all students.                                </t>
  </si>
  <si>
    <t xml:space="preserve">SEMESTER 2 END                  </t>
  </si>
  <si>
    <t xml:space="preserve">SEMESTER 1 END                                     </t>
  </si>
  <si>
    <t>*Timetabling teaching week 1 (blue column) is the first week of scheduled teaching, i.e. including non-standard programmes; separate documents are created for non-standard undergraduate and postgraduate programmes.</t>
  </si>
  <si>
    <t>External Moderation/deadline for grades/marks</t>
  </si>
  <si>
    <t>Student Directed Week</t>
  </si>
  <si>
    <t>The information in this column is a guide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</si>
</sst>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d"/>
  </numFmts>
  <fonts count="2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6600CC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BFC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2">
    <xf numFmtId="0" fontId="0" fillId="0" borderId="0" xfId="0"/>
    <xf numFmtId="164" fontId="0" fillId="0" borderId="0" xfId="0" applyNumberFormat="1"/>
    <xf numFmtId="0" fontId="7" fillId="0" borderId="0" xfId="0" applyFont="1"/>
    <xf numFmtId="0" fontId="5" fillId="0" borderId="0" xfId="0" applyFont="1"/>
    <xf numFmtId="164" fontId="5" fillId="0" borderId="0" xfId="0" quotePrefix="1" applyNumberFormat="1" applyFont="1"/>
    <xf numFmtId="165" fontId="6" fillId="0" borderId="9" xfId="0" applyNumberFormat="1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/>
    </xf>
    <xf numFmtId="165" fontId="6" fillId="0" borderId="18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5" fontId="6" fillId="0" borderId="19" xfId="1" applyNumberFormat="1" applyFont="1" applyFill="1" applyBorder="1" applyAlignment="1">
      <alignment horizontal="center" vertical="center"/>
    </xf>
    <xf numFmtId="165" fontId="6" fillId="0" borderId="6" xfId="1" applyNumberFormat="1" applyFont="1" applyFill="1" applyBorder="1" applyAlignment="1">
      <alignment horizontal="center" vertical="center"/>
    </xf>
    <xf numFmtId="165" fontId="1" fillId="2" borderId="8" xfId="1" applyNumberForma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5" xfId="1" applyNumberFormat="1" applyFont="1" applyFill="1" applyBorder="1" applyAlignment="1">
      <alignment horizontal="center" vertical="center"/>
    </xf>
    <xf numFmtId="165" fontId="6" fillId="0" borderId="21" xfId="1" applyNumberFormat="1" applyFont="1" applyFill="1" applyBorder="1" applyAlignment="1">
      <alignment horizontal="center" vertical="center"/>
    </xf>
    <xf numFmtId="165" fontId="1" fillId="2" borderId="16" xfId="1" applyNumberForma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165" fontId="1" fillId="2" borderId="18" xfId="1" applyNumberFormat="1" applyBorder="1" applyAlignment="1">
      <alignment horizontal="center" vertical="center"/>
    </xf>
    <xf numFmtId="165" fontId="1" fillId="2" borderId="11" xfId="1" applyNumberForma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5" fontId="1" fillId="2" borderId="20" xfId="1" applyNumberForma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5" fontId="6" fillId="0" borderId="23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 vertical="center"/>
    </xf>
    <xf numFmtId="165" fontId="1" fillId="2" borderId="15" xfId="1" applyNumberForma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center"/>
    </xf>
    <xf numFmtId="165" fontId="1" fillId="2" borderId="22" xfId="1" applyNumberForma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4" fillId="0" borderId="0" xfId="0" applyFont="1"/>
    <xf numFmtId="0" fontId="3" fillId="0" borderId="0" xfId="0" applyFont="1"/>
    <xf numFmtId="0" fontId="0" fillId="4" borderId="3" xfId="0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6" fillId="0" borderId="33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165" fontId="6" fillId="0" borderId="35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/>
    </xf>
    <xf numFmtId="165" fontId="6" fillId="0" borderId="36" xfId="0" applyNumberFormat="1" applyFont="1" applyBorder="1" applyAlignment="1">
      <alignment horizontal="center"/>
    </xf>
    <xf numFmtId="165" fontId="6" fillId="0" borderId="33" xfId="0" applyNumberFormat="1" applyFont="1" applyBorder="1" applyAlignment="1">
      <alignment horizontal="center"/>
    </xf>
    <xf numFmtId="165" fontId="6" fillId="0" borderId="37" xfId="0" applyNumberFormat="1" applyFont="1" applyBorder="1" applyAlignment="1">
      <alignment horizontal="center" vertical="center"/>
    </xf>
    <xf numFmtId="165" fontId="6" fillId="0" borderId="36" xfId="0" applyNumberFormat="1" applyFont="1" applyBorder="1" applyAlignment="1">
      <alignment horizontal="center" vertical="center"/>
    </xf>
    <xf numFmtId="165" fontId="6" fillId="0" borderId="36" xfId="1" applyNumberFormat="1" applyFont="1" applyFill="1" applyBorder="1" applyAlignment="1">
      <alignment horizontal="center" vertical="center"/>
    </xf>
    <xf numFmtId="165" fontId="6" fillId="0" borderId="33" xfId="1" applyNumberFormat="1" applyFont="1" applyFill="1" applyBorder="1" applyAlignment="1">
      <alignment horizontal="center" vertical="center"/>
    </xf>
    <xf numFmtId="165" fontId="6" fillId="0" borderId="34" xfId="1" applyNumberFormat="1" applyFont="1" applyFill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165" fontId="6" fillId="0" borderId="39" xfId="0" applyNumberFormat="1" applyFont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165" fontId="19" fillId="9" borderId="28" xfId="0" applyNumberFormat="1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0" fillId="8" borderId="28" xfId="0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 wrapText="1"/>
    </xf>
    <xf numFmtId="165" fontId="6" fillId="5" borderId="28" xfId="0" applyNumberFormat="1" applyFont="1" applyFill="1" applyBorder="1" applyAlignment="1">
      <alignment horizontal="center" vertical="center" wrapText="1"/>
    </xf>
    <xf numFmtId="165" fontId="0" fillId="5" borderId="28" xfId="1" applyNumberFormat="1" applyFont="1" applyFill="1" applyBorder="1" applyAlignment="1">
      <alignment horizontal="center" vertical="center" wrapText="1"/>
    </xf>
    <xf numFmtId="165" fontId="22" fillId="5" borderId="28" xfId="1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/>
    </xf>
    <xf numFmtId="0" fontId="19" fillId="5" borderId="3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9" fillId="5" borderId="32" xfId="0" applyFont="1" applyFill="1" applyBorder="1" applyAlignment="1">
      <alignment horizontal="left" vertical="center"/>
    </xf>
    <xf numFmtId="0" fontId="20" fillId="5" borderId="3" xfId="0" applyFont="1" applyFill="1" applyBorder="1" applyAlignment="1">
      <alignment horizontal="left" vertical="center" wrapText="1"/>
    </xf>
    <xf numFmtId="0" fontId="18" fillId="5" borderId="27" xfId="0" applyFont="1" applyFill="1" applyBorder="1" applyAlignment="1">
      <alignment horizontal="left" vertical="center" wrapText="1"/>
    </xf>
    <xf numFmtId="0" fontId="4" fillId="5" borderId="48" xfId="0" applyFont="1" applyFill="1" applyBorder="1" applyAlignment="1">
      <alignment horizontal="center" vertical="center"/>
    </xf>
    <xf numFmtId="0" fontId="20" fillId="5" borderId="49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0" fillId="5" borderId="27" xfId="0" applyFill="1" applyBorder="1" applyAlignment="1">
      <alignment horizontal="left" vertical="center"/>
    </xf>
    <xf numFmtId="0" fontId="9" fillId="5" borderId="27" xfId="0" applyFont="1" applyFill="1" applyBorder="1" applyAlignment="1">
      <alignment horizontal="left" vertical="center"/>
    </xf>
    <xf numFmtId="165" fontId="10" fillId="0" borderId="57" xfId="1" applyNumberFormat="1" applyFont="1" applyFill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5" fontId="3" fillId="0" borderId="58" xfId="0" applyNumberFormat="1" applyFont="1" applyBorder="1" applyAlignment="1">
      <alignment horizontal="center"/>
    </xf>
    <xf numFmtId="0" fontId="4" fillId="11" borderId="27" xfId="0" applyFont="1" applyFill="1" applyBorder="1" applyAlignment="1">
      <alignment horizontal="center" vertical="center" wrapText="1"/>
    </xf>
    <xf numFmtId="0" fontId="11" fillId="11" borderId="27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20" fillId="5" borderId="50" xfId="0" applyFont="1" applyFill="1" applyBorder="1" applyAlignment="1">
      <alignment horizontal="center" vertical="center"/>
    </xf>
    <xf numFmtId="0" fontId="19" fillId="5" borderId="59" xfId="0" applyFont="1" applyFill="1" applyBorder="1" applyAlignment="1">
      <alignment horizontal="left" vertical="center" wrapText="1"/>
    </xf>
    <xf numFmtId="165" fontId="19" fillId="5" borderId="27" xfId="0" applyNumberFormat="1" applyFont="1" applyFill="1" applyBorder="1" applyAlignment="1">
      <alignment horizontal="left" wrapText="1"/>
    </xf>
    <xf numFmtId="0" fontId="21" fillId="5" borderId="27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/>
    </xf>
    <xf numFmtId="0" fontId="12" fillId="5" borderId="27" xfId="0" applyFont="1" applyFill="1" applyBorder="1" applyAlignment="1">
      <alignment horizontal="left" vertical="center" wrapText="1"/>
    </xf>
    <xf numFmtId="0" fontId="18" fillId="5" borderId="27" xfId="0" applyFont="1" applyFill="1" applyBorder="1" applyAlignment="1">
      <alignment horizontal="left" vertical="center"/>
    </xf>
    <xf numFmtId="0" fontId="9" fillId="5" borderId="31" xfId="0" applyFont="1" applyFill="1" applyBorder="1" applyAlignment="1">
      <alignment horizontal="left" vertical="center"/>
    </xf>
    <xf numFmtId="0" fontId="5" fillId="0" borderId="27" xfId="0" applyFont="1" applyBorder="1" applyAlignment="1">
      <alignment wrapText="1"/>
    </xf>
    <xf numFmtId="0" fontId="25" fillId="5" borderId="27" xfId="0" applyFont="1" applyFill="1" applyBorder="1" applyAlignment="1">
      <alignment horizontal="left" vertical="top" wrapText="1"/>
    </xf>
    <xf numFmtId="0" fontId="5" fillId="5" borderId="27" xfId="0" applyFont="1" applyFill="1" applyBorder="1" applyAlignment="1">
      <alignment horizontal="left" vertical="center" wrapText="1"/>
    </xf>
    <xf numFmtId="0" fontId="0" fillId="5" borderId="29" xfId="0" applyFill="1" applyBorder="1" applyAlignment="1">
      <alignment horizontal="center" vertical="center"/>
    </xf>
    <xf numFmtId="0" fontId="18" fillId="5" borderId="62" xfId="0" applyFont="1" applyFill="1" applyBorder="1" applyAlignment="1">
      <alignment horizontal="left" wrapText="1"/>
    </xf>
    <xf numFmtId="0" fontId="25" fillId="5" borderId="27" xfId="0" applyFont="1" applyFill="1" applyBorder="1" applyAlignment="1">
      <alignment horizontal="left" vertical="center" wrapText="1"/>
    </xf>
    <xf numFmtId="165" fontId="25" fillId="5" borderId="27" xfId="1" applyNumberFormat="1" applyFont="1" applyFill="1" applyBorder="1" applyAlignment="1">
      <alignment horizontal="left" vertical="center" wrapText="1"/>
    </xf>
    <xf numFmtId="165" fontId="15" fillId="6" borderId="28" xfId="0" applyNumberFormat="1" applyFont="1" applyFill="1" applyBorder="1" applyAlignment="1">
      <alignment horizontal="center" vertical="center" wrapText="1"/>
    </xf>
    <xf numFmtId="0" fontId="19" fillId="5" borderId="6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8" fillId="5" borderId="44" xfId="0" applyFont="1" applyFill="1" applyBorder="1" applyAlignment="1">
      <alignment horizontal="left" vertical="center" wrapText="1"/>
    </xf>
    <xf numFmtId="0" fontId="18" fillId="5" borderId="45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23" fillId="5" borderId="51" xfId="0" applyFont="1" applyFill="1" applyBorder="1" applyAlignment="1">
      <alignment horizontal="center" vertical="center" wrapText="1"/>
    </xf>
    <xf numFmtId="0" fontId="23" fillId="5" borderId="52" xfId="0" applyFont="1" applyFill="1" applyBorder="1" applyAlignment="1">
      <alignment horizontal="center" vertical="center" wrapText="1"/>
    </xf>
    <xf numFmtId="0" fontId="23" fillId="5" borderId="53" xfId="0" applyFont="1" applyFill="1" applyBorder="1" applyAlignment="1">
      <alignment horizontal="center" vertical="center" wrapText="1"/>
    </xf>
    <xf numFmtId="0" fontId="23" fillId="5" borderId="4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5" borderId="46" xfId="0" applyFont="1" applyFill="1" applyBorder="1" applyAlignment="1">
      <alignment horizontal="center" vertical="center" wrapText="1"/>
    </xf>
    <xf numFmtId="0" fontId="23" fillId="5" borderId="54" xfId="0" applyFont="1" applyFill="1" applyBorder="1" applyAlignment="1">
      <alignment horizontal="center" vertical="center" wrapText="1"/>
    </xf>
    <xf numFmtId="0" fontId="23" fillId="5" borderId="55" xfId="0" applyFont="1" applyFill="1" applyBorder="1" applyAlignment="1">
      <alignment horizontal="center" vertical="center" wrapText="1"/>
    </xf>
    <xf numFmtId="0" fontId="23" fillId="5" borderId="5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8" fillId="5" borderId="47" xfId="0" applyFont="1" applyFill="1" applyBorder="1" applyAlignment="1">
      <alignment horizontal="left" vertical="center" wrapText="1"/>
    </xf>
    <xf numFmtId="0" fontId="18" fillId="5" borderId="60" xfId="0" applyFont="1" applyFill="1" applyBorder="1" applyAlignment="1">
      <alignment horizontal="left" vertical="center" wrapText="1"/>
    </xf>
    <xf numFmtId="0" fontId="18" fillId="5" borderId="61" xfId="0" applyFont="1" applyFill="1" applyBorder="1" applyAlignment="1">
      <alignment horizontal="left" vertical="center" wrapText="1"/>
    </xf>
    <xf numFmtId="0" fontId="19" fillId="7" borderId="28" xfId="0" applyFont="1" applyFill="1" applyBorder="1" applyAlignment="1">
      <alignment horizontal="center" vertical="center" wrapText="1"/>
    </xf>
    <xf numFmtId="165" fontId="19" fillId="10" borderId="40" xfId="1" applyNumberFormat="1" applyFont="1" applyFill="1" applyBorder="1" applyAlignment="1">
      <alignment horizontal="center" vertical="center" wrapText="1"/>
    </xf>
    <xf numFmtId="165" fontId="19" fillId="10" borderId="41" xfId="1" applyNumberFormat="1" applyFont="1" applyFill="1" applyBorder="1" applyAlignment="1">
      <alignment horizontal="center" vertical="center" wrapText="1"/>
    </xf>
    <xf numFmtId="0" fontId="19" fillId="7" borderId="40" xfId="0" applyFont="1" applyFill="1" applyBorder="1" applyAlignment="1">
      <alignment horizontal="center" vertical="center" wrapText="1"/>
    </xf>
    <xf numFmtId="0" fontId="19" fillId="7" borderId="42" xfId="0" applyFont="1" applyFill="1" applyBorder="1" applyAlignment="1">
      <alignment horizontal="center" vertical="center" wrapText="1"/>
    </xf>
    <xf numFmtId="0" fontId="19" fillId="7" borderId="41" xfId="0" applyFont="1" applyFill="1" applyBorder="1" applyAlignment="1">
      <alignment horizontal="center" vertical="center" wrapText="1"/>
    </xf>
    <xf numFmtId="165" fontId="19" fillId="10" borderId="42" xfId="1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CCCCFF"/>
      <color rgb="FFDFBFCD"/>
      <color rgb="FFFFFFCC"/>
      <color rgb="FFA3E7FF"/>
      <color rgb="FFEEDEE5"/>
      <color rgb="FFF9BAA1"/>
      <color rgb="FF6600CC"/>
      <color rgb="FF66FF33"/>
      <color rgb="FF00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966D-F78C-4C73-B58B-E64254747FE4}">
  <sheetPr>
    <pageSetUpPr fitToPage="1"/>
  </sheetPr>
  <dimension ref="B1:Q64"/>
  <sheetViews>
    <sheetView tabSelected="1" zoomScaleNormal="100" zoomScalePageLayoutView="60" workbookViewId="0">
      <selection activeCell="M7" sqref="M7"/>
    </sheetView>
  </sheetViews>
  <sheetFormatPr defaultRowHeight="15" x14ac:dyDescent="0.25"/>
  <cols>
    <col min="1" max="1" width="3" customWidth="1"/>
    <col min="2" max="2" width="7.42578125" customWidth="1"/>
    <col min="3" max="8" width="5" customWidth="1"/>
    <col min="9" max="9" width="6.5703125" customWidth="1"/>
    <col min="10" max="10" width="9.5703125" customWidth="1"/>
    <col min="11" max="11" width="17.140625" customWidth="1"/>
    <col min="12" max="12" width="25.42578125" customWidth="1"/>
    <col min="13" max="13" width="32" customWidth="1"/>
    <col min="14" max="14" width="63.7109375" style="46" customWidth="1"/>
  </cols>
  <sheetData>
    <row r="1" spans="2:17" ht="34.5" customHeight="1" thickBot="1" x14ac:dyDescent="0.3">
      <c r="B1" s="120" t="s">
        <v>36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2:17" ht="29.25" customHeight="1" thickBot="1" x14ac:dyDescent="0.3">
      <c r="B2" s="138" t="s">
        <v>28</v>
      </c>
      <c r="C2" s="38" t="s">
        <v>12</v>
      </c>
      <c r="D2" s="38" t="s">
        <v>13</v>
      </c>
      <c r="E2" s="38" t="s">
        <v>14</v>
      </c>
      <c r="F2" s="38" t="s">
        <v>15</v>
      </c>
      <c r="G2" s="38" t="s">
        <v>0</v>
      </c>
      <c r="H2" s="38" t="s">
        <v>16</v>
      </c>
      <c r="I2" s="38" t="s">
        <v>17</v>
      </c>
      <c r="J2" s="100" t="s">
        <v>37</v>
      </c>
      <c r="K2" s="91" t="s">
        <v>26</v>
      </c>
      <c r="L2" s="92" t="s">
        <v>33</v>
      </c>
      <c r="M2" s="103" t="s">
        <v>32</v>
      </c>
    </row>
    <row r="3" spans="2:17" ht="18" customHeight="1" x14ac:dyDescent="0.25">
      <c r="B3" s="139"/>
      <c r="C3" s="97">
        <v>46258</v>
      </c>
      <c r="D3" s="98">
        <f>C3+1</f>
        <v>46259</v>
      </c>
      <c r="E3" s="98">
        <f t="shared" ref="E3:H3" si="0">D3+1</f>
        <v>46260</v>
      </c>
      <c r="F3" s="98">
        <f t="shared" si="0"/>
        <v>46261</v>
      </c>
      <c r="G3" s="98">
        <f t="shared" si="0"/>
        <v>46262</v>
      </c>
      <c r="H3" s="98">
        <f t="shared" si="0"/>
        <v>46263</v>
      </c>
      <c r="I3" s="99">
        <f>H3+1</f>
        <v>46264</v>
      </c>
      <c r="J3" s="101"/>
      <c r="K3" s="129" t="s">
        <v>48</v>
      </c>
      <c r="L3" s="130"/>
      <c r="M3" s="131"/>
    </row>
    <row r="4" spans="2:17" ht="19.5" customHeight="1" x14ac:dyDescent="0.25">
      <c r="B4" s="124" t="s">
        <v>27</v>
      </c>
      <c r="C4" s="31">
        <f>I3+1</f>
        <v>46265</v>
      </c>
      <c r="D4" s="19">
        <f>C4+1</f>
        <v>46266</v>
      </c>
      <c r="E4" s="19">
        <f t="shared" ref="E4:I5" si="1">D4+1</f>
        <v>46267</v>
      </c>
      <c r="F4" s="19">
        <f t="shared" si="1"/>
        <v>46268</v>
      </c>
      <c r="G4" s="19">
        <f t="shared" si="1"/>
        <v>46269</v>
      </c>
      <c r="H4" s="19">
        <f t="shared" si="1"/>
        <v>46270</v>
      </c>
      <c r="I4" s="54">
        <f t="shared" si="1"/>
        <v>46271</v>
      </c>
      <c r="J4" s="102"/>
      <c r="K4" s="132"/>
      <c r="L4" s="133"/>
      <c r="M4" s="134"/>
    </row>
    <row r="5" spans="2:17" ht="18" customHeight="1" x14ac:dyDescent="0.25">
      <c r="B5" s="124"/>
      <c r="C5" s="20">
        <f>I4+1</f>
        <v>46272</v>
      </c>
      <c r="D5" s="8">
        <f>C5+1</f>
        <v>46273</v>
      </c>
      <c r="E5" s="8">
        <f t="shared" si="1"/>
        <v>46274</v>
      </c>
      <c r="F5" s="8">
        <f t="shared" si="1"/>
        <v>46275</v>
      </c>
      <c r="G5" s="8">
        <f t="shared" si="1"/>
        <v>46276</v>
      </c>
      <c r="H5" s="8">
        <f t="shared" si="1"/>
        <v>46277</v>
      </c>
      <c r="I5" s="55">
        <f t="shared" si="1"/>
        <v>46278</v>
      </c>
      <c r="J5" s="52">
        <v>1</v>
      </c>
      <c r="K5" s="132"/>
      <c r="L5" s="133"/>
      <c r="M5" s="134"/>
      <c r="O5" s="49"/>
      <c r="P5" s="48"/>
    </row>
    <row r="6" spans="2:17" ht="20.25" customHeight="1" thickBot="1" x14ac:dyDescent="0.3">
      <c r="B6" s="124"/>
      <c r="C6" s="20">
        <f t="shared" ref="C6:C21" si="2">I5+1</f>
        <v>46279</v>
      </c>
      <c r="D6" s="8">
        <f t="shared" ref="D6:I7" si="3">C6+1</f>
        <v>46280</v>
      </c>
      <c r="E6" s="8">
        <f t="shared" si="3"/>
        <v>46281</v>
      </c>
      <c r="F6" s="8">
        <f t="shared" si="3"/>
        <v>46282</v>
      </c>
      <c r="G6" s="8">
        <f t="shared" si="3"/>
        <v>46283</v>
      </c>
      <c r="H6" s="8">
        <f t="shared" si="3"/>
        <v>46284</v>
      </c>
      <c r="I6" s="55">
        <f t="shared" si="3"/>
        <v>46285</v>
      </c>
      <c r="J6" s="52">
        <v>2</v>
      </c>
      <c r="K6" s="135"/>
      <c r="L6" s="136"/>
      <c r="M6" s="137"/>
      <c r="O6" s="50"/>
      <c r="P6" s="47"/>
      <c r="Q6" s="47"/>
    </row>
    <row r="7" spans="2:17" ht="27" customHeight="1" x14ac:dyDescent="0.25">
      <c r="B7" s="124"/>
      <c r="C7" s="20">
        <f>I6+1</f>
        <v>46286</v>
      </c>
      <c r="D7" s="8">
        <f t="shared" si="3"/>
        <v>46287</v>
      </c>
      <c r="E7" s="28">
        <f t="shared" si="3"/>
        <v>46288</v>
      </c>
      <c r="F7" s="21">
        <f t="shared" si="3"/>
        <v>46289</v>
      </c>
      <c r="G7" s="21">
        <f t="shared" si="3"/>
        <v>46290</v>
      </c>
      <c r="H7" s="21">
        <f t="shared" si="3"/>
        <v>46291</v>
      </c>
      <c r="I7" s="32">
        <f t="shared" si="3"/>
        <v>46292</v>
      </c>
      <c r="J7" s="52">
        <v>3</v>
      </c>
      <c r="K7" s="114">
        <v>0</v>
      </c>
      <c r="L7" s="115" t="s">
        <v>39</v>
      </c>
      <c r="M7" s="119" t="s">
        <v>51</v>
      </c>
      <c r="O7" s="50"/>
      <c r="P7" s="47"/>
      <c r="Q7" s="47"/>
    </row>
    <row r="8" spans="2:17" ht="17.25" customHeight="1" x14ac:dyDescent="0.25">
      <c r="B8" s="124"/>
      <c r="C8" s="23">
        <f>I7+1</f>
        <v>46293</v>
      </c>
      <c r="D8" s="32">
        <f>C8+1</f>
        <v>46294</v>
      </c>
      <c r="E8" s="22">
        <f t="shared" ref="E8:I8" si="4">D8+1</f>
        <v>46295</v>
      </c>
      <c r="F8" s="24">
        <f t="shared" si="4"/>
        <v>46296</v>
      </c>
      <c r="G8" s="24">
        <f t="shared" si="4"/>
        <v>46297</v>
      </c>
      <c r="H8" s="24">
        <f t="shared" si="4"/>
        <v>46298</v>
      </c>
      <c r="I8" s="56">
        <f t="shared" si="4"/>
        <v>46299</v>
      </c>
      <c r="J8" s="52">
        <v>4</v>
      </c>
      <c r="K8" s="76">
        <v>1</v>
      </c>
      <c r="L8" s="81" t="s">
        <v>31</v>
      </c>
      <c r="M8" s="104"/>
      <c r="O8" s="50"/>
      <c r="P8" s="47"/>
      <c r="Q8" s="47"/>
    </row>
    <row r="9" spans="2:17" ht="19.5" customHeight="1" x14ac:dyDescent="0.25">
      <c r="B9" s="125" t="s">
        <v>2</v>
      </c>
      <c r="C9" s="10">
        <f t="shared" si="2"/>
        <v>46300</v>
      </c>
      <c r="D9" s="5">
        <f t="shared" ref="D9:I24" si="5">C9+1</f>
        <v>46301</v>
      </c>
      <c r="E9" s="7">
        <f t="shared" si="5"/>
        <v>46302</v>
      </c>
      <c r="F9" s="7">
        <f t="shared" si="5"/>
        <v>46303</v>
      </c>
      <c r="G9" s="7">
        <f t="shared" si="5"/>
        <v>46304</v>
      </c>
      <c r="H9" s="7">
        <f t="shared" si="5"/>
        <v>46305</v>
      </c>
      <c r="I9" s="57">
        <f t="shared" si="5"/>
        <v>46306</v>
      </c>
      <c r="J9" s="52">
        <v>5</v>
      </c>
      <c r="K9" s="76">
        <v>2</v>
      </c>
      <c r="L9" s="82"/>
      <c r="M9" s="95"/>
      <c r="O9" s="50"/>
      <c r="P9" s="47"/>
      <c r="Q9" s="47"/>
    </row>
    <row r="10" spans="2:17" ht="16.5" customHeight="1" x14ac:dyDescent="0.25">
      <c r="B10" s="125"/>
      <c r="C10" s="11">
        <f t="shared" si="2"/>
        <v>46307</v>
      </c>
      <c r="D10" s="7">
        <f t="shared" si="5"/>
        <v>46308</v>
      </c>
      <c r="E10" s="7">
        <f t="shared" si="5"/>
        <v>46309</v>
      </c>
      <c r="F10" s="7">
        <f t="shared" si="5"/>
        <v>46310</v>
      </c>
      <c r="G10" s="7">
        <f t="shared" si="5"/>
        <v>46311</v>
      </c>
      <c r="H10" s="7">
        <f t="shared" si="5"/>
        <v>46312</v>
      </c>
      <c r="I10" s="57">
        <f t="shared" si="5"/>
        <v>46313</v>
      </c>
      <c r="J10" s="52">
        <v>6</v>
      </c>
      <c r="K10" s="76">
        <v>3</v>
      </c>
      <c r="L10" s="82"/>
      <c r="M10" s="95"/>
      <c r="O10" s="50"/>
      <c r="P10" s="47"/>
      <c r="Q10" s="47"/>
    </row>
    <row r="11" spans="2:17" ht="16.5" customHeight="1" x14ac:dyDescent="0.25">
      <c r="B11" s="125"/>
      <c r="C11" s="11">
        <f t="shared" si="2"/>
        <v>46314</v>
      </c>
      <c r="D11" s="7">
        <f t="shared" si="5"/>
        <v>46315</v>
      </c>
      <c r="E11" s="7">
        <f t="shared" si="5"/>
        <v>46316</v>
      </c>
      <c r="F11" s="7">
        <f t="shared" si="5"/>
        <v>46317</v>
      </c>
      <c r="G11" s="7">
        <f t="shared" si="5"/>
        <v>46318</v>
      </c>
      <c r="H11" s="17">
        <f t="shared" si="5"/>
        <v>46319</v>
      </c>
      <c r="I11" s="58">
        <f t="shared" si="5"/>
        <v>46320</v>
      </c>
      <c r="J11" s="52">
        <v>7</v>
      </c>
      <c r="K11" s="76">
        <v>4</v>
      </c>
      <c r="L11" s="82"/>
      <c r="M11" s="95"/>
      <c r="O11" s="50"/>
      <c r="P11" s="47"/>
      <c r="Q11" s="47"/>
    </row>
    <row r="12" spans="2:17" ht="24" customHeight="1" x14ac:dyDescent="0.25">
      <c r="B12" s="125"/>
      <c r="C12" s="6">
        <f t="shared" si="2"/>
        <v>46321</v>
      </c>
      <c r="D12" s="13">
        <f t="shared" si="5"/>
        <v>46322</v>
      </c>
      <c r="E12" s="13">
        <f t="shared" si="5"/>
        <v>46323</v>
      </c>
      <c r="F12" s="13">
        <f t="shared" si="5"/>
        <v>46324</v>
      </c>
      <c r="G12" s="16">
        <f>F12+1</f>
        <v>46325</v>
      </c>
      <c r="H12" s="22">
        <f t="shared" si="5"/>
        <v>46326</v>
      </c>
      <c r="I12" s="59">
        <f t="shared" si="5"/>
        <v>46327</v>
      </c>
      <c r="J12" s="52">
        <v>8</v>
      </c>
      <c r="K12" s="71" t="s">
        <v>34</v>
      </c>
      <c r="L12" s="85" t="s">
        <v>50</v>
      </c>
      <c r="M12" s="105"/>
      <c r="O12" s="51"/>
    </row>
    <row r="13" spans="2:17" ht="18.75" customHeight="1" x14ac:dyDescent="0.25">
      <c r="B13" s="121" t="s">
        <v>3</v>
      </c>
      <c r="C13" s="14">
        <f t="shared" si="2"/>
        <v>46328</v>
      </c>
      <c r="D13" s="15">
        <f t="shared" si="5"/>
        <v>46329</v>
      </c>
      <c r="E13" s="15">
        <f t="shared" si="5"/>
        <v>46330</v>
      </c>
      <c r="F13" s="15">
        <f t="shared" si="5"/>
        <v>46331</v>
      </c>
      <c r="G13" s="15">
        <f t="shared" si="5"/>
        <v>46332</v>
      </c>
      <c r="H13" s="8">
        <f t="shared" si="5"/>
        <v>46333</v>
      </c>
      <c r="I13" s="55">
        <f t="shared" si="5"/>
        <v>46334</v>
      </c>
      <c r="J13" s="52">
        <v>9</v>
      </c>
      <c r="K13" s="76">
        <v>6</v>
      </c>
      <c r="L13" s="82"/>
      <c r="M13" s="95"/>
      <c r="O13" s="51"/>
    </row>
    <row r="14" spans="2:17" ht="16.5" customHeight="1" x14ac:dyDescent="0.25">
      <c r="B14" s="122"/>
      <c r="C14" s="11">
        <f t="shared" si="2"/>
        <v>46335</v>
      </c>
      <c r="D14" s="7">
        <f t="shared" si="5"/>
        <v>46336</v>
      </c>
      <c r="E14" s="7">
        <f t="shared" si="5"/>
        <v>46337</v>
      </c>
      <c r="F14" s="7">
        <f t="shared" si="5"/>
        <v>46338</v>
      </c>
      <c r="G14" s="7">
        <f t="shared" si="5"/>
        <v>46339</v>
      </c>
      <c r="H14" s="7">
        <f t="shared" si="5"/>
        <v>46340</v>
      </c>
      <c r="I14" s="57">
        <f t="shared" si="5"/>
        <v>46341</v>
      </c>
      <c r="J14" s="52">
        <v>10</v>
      </c>
      <c r="K14" s="76">
        <v>7</v>
      </c>
      <c r="L14" s="82"/>
      <c r="M14" s="95"/>
      <c r="O14" s="51"/>
    </row>
    <row r="15" spans="2:17" ht="16.5" customHeight="1" x14ac:dyDescent="0.25">
      <c r="B15" s="122"/>
      <c r="C15" s="11">
        <f t="shared" si="2"/>
        <v>46342</v>
      </c>
      <c r="D15" s="7">
        <f t="shared" si="5"/>
        <v>46343</v>
      </c>
      <c r="E15" s="7">
        <f t="shared" si="5"/>
        <v>46344</v>
      </c>
      <c r="F15" s="7">
        <f t="shared" si="5"/>
        <v>46345</v>
      </c>
      <c r="G15" s="7">
        <f t="shared" si="5"/>
        <v>46346</v>
      </c>
      <c r="H15" s="7">
        <f t="shared" si="5"/>
        <v>46347</v>
      </c>
      <c r="I15" s="57">
        <f t="shared" si="5"/>
        <v>46348</v>
      </c>
      <c r="J15" s="52">
        <v>11</v>
      </c>
      <c r="K15" s="76">
        <v>8</v>
      </c>
      <c r="L15" s="82"/>
      <c r="M15" s="95"/>
      <c r="O15" s="51"/>
    </row>
    <row r="16" spans="2:17" ht="16.5" customHeight="1" x14ac:dyDescent="0.25">
      <c r="B16" s="122"/>
      <c r="C16" s="40">
        <f t="shared" si="2"/>
        <v>46349</v>
      </c>
      <c r="D16" s="13">
        <f t="shared" si="5"/>
        <v>46350</v>
      </c>
      <c r="E16" s="13">
        <f t="shared" si="5"/>
        <v>46351</v>
      </c>
      <c r="F16" s="13">
        <f t="shared" si="5"/>
        <v>46352</v>
      </c>
      <c r="G16" s="13">
        <f t="shared" si="5"/>
        <v>46353</v>
      </c>
      <c r="H16" s="13">
        <f t="shared" si="5"/>
        <v>46354</v>
      </c>
      <c r="I16" s="16">
        <f>H16+1</f>
        <v>46355</v>
      </c>
      <c r="J16" s="52">
        <v>12</v>
      </c>
      <c r="K16" s="76">
        <v>9</v>
      </c>
      <c r="L16" s="82"/>
      <c r="M16" s="95"/>
    </row>
    <row r="17" spans="2:13" ht="18" customHeight="1" x14ac:dyDescent="0.25">
      <c r="B17" s="123"/>
      <c r="C17" s="41">
        <f t="shared" si="2"/>
        <v>46356</v>
      </c>
      <c r="D17" s="15">
        <f t="shared" si="5"/>
        <v>46357</v>
      </c>
      <c r="E17" s="15">
        <f t="shared" si="5"/>
        <v>46358</v>
      </c>
      <c r="F17" s="15">
        <f t="shared" si="5"/>
        <v>46359</v>
      </c>
      <c r="G17" s="15">
        <f t="shared" si="5"/>
        <v>46360</v>
      </c>
      <c r="H17" s="15">
        <f t="shared" si="5"/>
        <v>46361</v>
      </c>
      <c r="I17" s="60">
        <f t="shared" si="5"/>
        <v>46362</v>
      </c>
      <c r="J17" s="52">
        <v>13</v>
      </c>
      <c r="K17" s="76">
        <v>10</v>
      </c>
      <c r="L17" s="82"/>
      <c r="M17" s="95"/>
    </row>
    <row r="18" spans="2:13" ht="16.5" customHeight="1" x14ac:dyDescent="0.25">
      <c r="B18" s="121" t="s">
        <v>4</v>
      </c>
      <c r="C18" s="12">
        <f t="shared" si="2"/>
        <v>46363</v>
      </c>
      <c r="D18" s="8">
        <f t="shared" si="5"/>
        <v>46364</v>
      </c>
      <c r="E18" s="8">
        <f t="shared" si="5"/>
        <v>46365</v>
      </c>
      <c r="F18" s="8">
        <f t="shared" si="5"/>
        <v>46366</v>
      </c>
      <c r="G18" s="8">
        <f t="shared" si="5"/>
        <v>46367</v>
      </c>
      <c r="H18" s="8">
        <f t="shared" si="5"/>
        <v>46368</v>
      </c>
      <c r="I18" s="55">
        <f t="shared" si="5"/>
        <v>46369</v>
      </c>
      <c r="J18" s="52">
        <v>14</v>
      </c>
      <c r="K18" s="76">
        <v>11</v>
      </c>
      <c r="L18" s="82"/>
      <c r="M18" s="95"/>
    </row>
    <row r="19" spans="2:13" ht="24.75" customHeight="1" x14ac:dyDescent="0.25">
      <c r="B19" s="122"/>
      <c r="C19" s="12">
        <f t="shared" si="2"/>
        <v>46370</v>
      </c>
      <c r="D19" s="8">
        <f t="shared" si="5"/>
        <v>46371</v>
      </c>
      <c r="E19" s="8">
        <f t="shared" si="5"/>
        <v>46372</v>
      </c>
      <c r="F19" s="8">
        <f t="shared" si="5"/>
        <v>46373</v>
      </c>
      <c r="G19" s="8">
        <f t="shared" si="5"/>
        <v>46374</v>
      </c>
      <c r="H19" s="8">
        <f t="shared" si="5"/>
        <v>46375</v>
      </c>
      <c r="I19" s="55">
        <f t="shared" si="5"/>
        <v>46376</v>
      </c>
      <c r="J19" s="52">
        <v>15</v>
      </c>
      <c r="K19" s="76">
        <v>12</v>
      </c>
      <c r="L19" s="83"/>
      <c r="M19" s="90"/>
    </row>
    <row r="20" spans="2:13" ht="15" customHeight="1" x14ac:dyDescent="0.25">
      <c r="B20" s="122"/>
      <c r="C20" s="25">
        <f t="shared" si="2"/>
        <v>46377</v>
      </c>
      <c r="D20" s="26">
        <f t="shared" si="5"/>
        <v>46378</v>
      </c>
      <c r="E20" s="26">
        <f t="shared" si="5"/>
        <v>46379</v>
      </c>
      <c r="F20" s="26">
        <f t="shared" si="5"/>
        <v>46380</v>
      </c>
      <c r="G20" s="27">
        <f t="shared" si="5"/>
        <v>46381</v>
      </c>
      <c r="H20" s="27">
        <f t="shared" si="5"/>
        <v>46382</v>
      </c>
      <c r="I20" s="61">
        <f t="shared" si="5"/>
        <v>46383</v>
      </c>
      <c r="J20" s="52">
        <v>16</v>
      </c>
      <c r="K20" s="143" t="s">
        <v>30</v>
      </c>
      <c r="L20" s="82"/>
      <c r="M20" s="95"/>
    </row>
    <row r="21" spans="2:13" ht="15.75" customHeight="1" x14ac:dyDescent="0.25">
      <c r="B21" s="123"/>
      <c r="C21" s="34">
        <f t="shared" si="2"/>
        <v>46384</v>
      </c>
      <c r="D21" s="29">
        <f t="shared" si="5"/>
        <v>46385</v>
      </c>
      <c r="E21" s="30">
        <f>D21+1</f>
        <v>46386</v>
      </c>
      <c r="F21" s="30">
        <f>E21+1</f>
        <v>46387</v>
      </c>
      <c r="G21" s="31">
        <f>F21+1</f>
        <v>46388</v>
      </c>
      <c r="H21" s="19">
        <f t="shared" si="5"/>
        <v>46389</v>
      </c>
      <c r="I21" s="54">
        <f t="shared" si="5"/>
        <v>46390</v>
      </c>
      <c r="J21" s="52">
        <v>17</v>
      </c>
      <c r="K21" s="143"/>
      <c r="L21" s="82"/>
      <c r="M21" s="95"/>
    </row>
    <row r="22" spans="2:13" ht="17.25" customHeight="1" x14ac:dyDescent="0.25">
      <c r="B22" s="124" t="s">
        <v>29</v>
      </c>
      <c r="C22" s="14">
        <f>I21+1</f>
        <v>46391</v>
      </c>
      <c r="D22" s="15">
        <f t="shared" si="5"/>
        <v>46392</v>
      </c>
      <c r="E22" s="15">
        <f t="shared" si="5"/>
        <v>46393</v>
      </c>
      <c r="F22" s="8">
        <f t="shared" si="5"/>
        <v>46394</v>
      </c>
      <c r="G22" s="8">
        <f t="shared" si="5"/>
        <v>46395</v>
      </c>
      <c r="H22" s="8">
        <f t="shared" si="5"/>
        <v>46396</v>
      </c>
      <c r="I22" s="55">
        <f t="shared" si="5"/>
        <v>46397</v>
      </c>
      <c r="J22" s="52">
        <v>18</v>
      </c>
      <c r="K22" s="143"/>
      <c r="L22" s="82"/>
      <c r="M22" s="95"/>
    </row>
    <row r="23" spans="2:13" ht="49.5" customHeight="1" x14ac:dyDescent="0.25">
      <c r="B23" s="124"/>
      <c r="C23" s="12">
        <f t="shared" ref="C23:C60" si="6">I22+1</f>
        <v>46398</v>
      </c>
      <c r="D23" s="8">
        <f t="shared" si="5"/>
        <v>46399</v>
      </c>
      <c r="E23" s="8">
        <f t="shared" si="5"/>
        <v>46400</v>
      </c>
      <c r="F23" s="8">
        <f t="shared" si="5"/>
        <v>46401</v>
      </c>
      <c r="G23" s="8">
        <f t="shared" si="5"/>
        <v>46402</v>
      </c>
      <c r="H23" s="8">
        <f t="shared" si="5"/>
        <v>46403</v>
      </c>
      <c r="I23" s="55">
        <f t="shared" si="5"/>
        <v>46404</v>
      </c>
      <c r="J23" s="52">
        <v>19</v>
      </c>
      <c r="K23" s="144" t="s">
        <v>41</v>
      </c>
      <c r="L23" s="83"/>
      <c r="M23" s="111" t="s">
        <v>43</v>
      </c>
    </row>
    <row r="24" spans="2:13" ht="34.5" customHeight="1" x14ac:dyDescent="0.25">
      <c r="B24" s="124"/>
      <c r="C24" s="12">
        <f t="shared" si="6"/>
        <v>46405</v>
      </c>
      <c r="D24" s="8">
        <f t="shared" si="5"/>
        <v>46406</v>
      </c>
      <c r="E24" s="8">
        <f t="shared" si="5"/>
        <v>46407</v>
      </c>
      <c r="F24" s="8">
        <f t="shared" si="5"/>
        <v>46408</v>
      </c>
      <c r="G24" s="8">
        <f t="shared" si="5"/>
        <v>46409</v>
      </c>
      <c r="H24" s="8">
        <f t="shared" si="5"/>
        <v>46410</v>
      </c>
      <c r="I24" s="61">
        <f t="shared" si="5"/>
        <v>46411</v>
      </c>
      <c r="J24" s="52">
        <v>20</v>
      </c>
      <c r="K24" s="145"/>
      <c r="L24" s="84" t="s">
        <v>47</v>
      </c>
      <c r="M24" s="117" t="s">
        <v>19</v>
      </c>
    </row>
    <row r="25" spans="2:13" ht="54.75" customHeight="1" x14ac:dyDescent="0.25">
      <c r="B25" s="124"/>
      <c r="C25" s="23">
        <f t="shared" si="6"/>
        <v>46412</v>
      </c>
      <c r="D25" s="21">
        <f t="shared" ref="D25:I40" si="7">C25+1</f>
        <v>46413</v>
      </c>
      <c r="E25" s="21">
        <f t="shared" si="7"/>
        <v>46414</v>
      </c>
      <c r="F25" s="21">
        <f t="shared" si="7"/>
        <v>46415</v>
      </c>
      <c r="G25" s="21">
        <f t="shared" si="7"/>
        <v>46416</v>
      </c>
      <c r="H25" s="32">
        <f>G25+1</f>
        <v>46417</v>
      </c>
      <c r="I25" s="32">
        <f t="shared" si="7"/>
        <v>46418</v>
      </c>
      <c r="J25" s="52">
        <v>21</v>
      </c>
      <c r="K25" s="77">
        <v>0</v>
      </c>
      <c r="L25" s="84" t="s">
        <v>45</v>
      </c>
      <c r="M25" s="112" t="s">
        <v>44</v>
      </c>
    </row>
    <row r="26" spans="2:13" ht="18" customHeight="1" x14ac:dyDescent="0.25">
      <c r="B26" s="125" t="s">
        <v>5</v>
      </c>
      <c r="C26" s="14">
        <f t="shared" si="6"/>
        <v>46419</v>
      </c>
      <c r="D26" s="15">
        <f t="shared" si="7"/>
        <v>46420</v>
      </c>
      <c r="E26" s="15">
        <f t="shared" si="7"/>
        <v>46421</v>
      </c>
      <c r="F26" s="15">
        <f t="shared" si="7"/>
        <v>46422</v>
      </c>
      <c r="G26" s="15">
        <f t="shared" si="7"/>
        <v>46423</v>
      </c>
      <c r="H26" s="15">
        <f t="shared" si="7"/>
        <v>46424</v>
      </c>
      <c r="I26" s="60">
        <f t="shared" si="7"/>
        <v>46425</v>
      </c>
      <c r="J26" s="52">
        <v>22</v>
      </c>
      <c r="K26" s="76">
        <v>1</v>
      </c>
      <c r="L26" s="84"/>
      <c r="M26" s="106"/>
    </row>
    <row r="27" spans="2:13" ht="21.75" customHeight="1" x14ac:dyDescent="0.25">
      <c r="B27" s="125"/>
      <c r="C27" s="12">
        <f t="shared" si="6"/>
        <v>46426</v>
      </c>
      <c r="D27" s="8">
        <f t="shared" si="7"/>
        <v>46427</v>
      </c>
      <c r="E27" s="8">
        <f t="shared" si="7"/>
        <v>46428</v>
      </c>
      <c r="F27" s="8">
        <f t="shared" si="7"/>
        <v>46429</v>
      </c>
      <c r="G27" s="8">
        <f t="shared" si="7"/>
        <v>46430</v>
      </c>
      <c r="H27" s="8">
        <f t="shared" si="7"/>
        <v>46431</v>
      </c>
      <c r="I27" s="55">
        <f t="shared" si="7"/>
        <v>46432</v>
      </c>
      <c r="J27" s="52">
        <v>23</v>
      </c>
      <c r="K27" s="76">
        <v>2</v>
      </c>
      <c r="L27" s="84"/>
      <c r="M27" s="113" t="s">
        <v>40</v>
      </c>
    </row>
    <row r="28" spans="2:13" ht="21.75" customHeight="1" x14ac:dyDescent="0.25">
      <c r="B28" s="125"/>
      <c r="C28" s="12">
        <f t="shared" si="6"/>
        <v>46433</v>
      </c>
      <c r="D28" s="8">
        <f t="shared" si="7"/>
        <v>46434</v>
      </c>
      <c r="E28" s="8">
        <f t="shared" si="7"/>
        <v>46435</v>
      </c>
      <c r="F28" s="8">
        <f t="shared" si="7"/>
        <v>46436</v>
      </c>
      <c r="G28" s="8">
        <f t="shared" si="7"/>
        <v>46437</v>
      </c>
      <c r="H28" s="8">
        <f t="shared" si="7"/>
        <v>46438</v>
      </c>
      <c r="I28" s="61">
        <f t="shared" si="7"/>
        <v>46439</v>
      </c>
      <c r="J28" s="52">
        <v>24</v>
      </c>
      <c r="K28" s="78">
        <v>3</v>
      </c>
      <c r="L28" s="84"/>
      <c r="M28" s="113" t="s">
        <v>20</v>
      </c>
    </row>
    <row r="29" spans="2:13" ht="18" customHeight="1" x14ac:dyDescent="0.25">
      <c r="B29" s="125"/>
      <c r="C29" s="23">
        <f t="shared" si="6"/>
        <v>46440</v>
      </c>
      <c r="D29" s="21">
        <f t="shared" si="7"/>
        <v>46441</v>
      </c>
      <c r="E29" s="21">
        <f t="shared" si="7"/>
        <v>46442</v>
      </c>
      <c r="F29" s="21">
        <f t="shared" si="7"/>
        <v>46443</v>
      </c>
      <c r="G29" s="21">
        <f t="shared" si="7"/>
        <v>46444</v>
      </c>
      <c r="H29" s="32">
        <f>G29+1</f>
        <v>46445</v>
      </c>
      <c r="I29" s="32">
        <f t="shared" si="7"/>
        <v>46446</v>
      </c>
      <c r="J29" s="52">
        <v>25</v>
      </c>
      <c r="K29" s="76">
        <v>4</v>
      </c>
      <c r="L29" s="84"/>
      <c r="M29" s="113"/>
    </row>
    <row r="30" spans="2:13" ht="18.75" customHeight="1" x14ac:dyDescent="0.25">
      <c r="B30" s="125" t="s">
        <v>6</v>
      </c>
      <c r="C30" s="14">
        <f t="shared" si="6"/>
        <v>46447</v>
      </c>
      <c r="D30" s="15">
        <f t="shared" si="7"/>
        <v>46448</v>
      </c>
      <c r="E30" s="15">
        <f t="shared" si="7"/>
        <v>46449</v>
      </c>
      <c r="F30" s="15">
        <f t="shared" si="7"/>
        <v>46450</v>
      </c>
      <c r="G30" s="15">
        <f t="shared" si="7"/>
        <v>46451</v>
      </c>
      <c r="H30" s="15">
        <f t="shared" si="7"/>
        <v>46452</v>
      </c>
      <c r="I30" s="55">
        <f t="shared" si="7"/>
        <v>46453</v>
      </c>
      <c r="J30" s="52">
        <v>26</v>
      </c>
      <c r="K30" s="76">
        <v>5</v>
      </c>
      <c r="L30" s="84"/>
      <c r="M30" s="113" t="s">
        <v>21</v>
      </c>
    </row>
    <row r="31" spans="2:13" ht="18" customHeight="1" x14ac:dyDescent="0.25">
      <c r="B31" s="125"/>
      <c r="C31" s="12">
        <f t="shared" si="6"/>
        <v>46454</v>
      </c>
      <c r="D31" s="8">
        <f t="shared" si="7"/>
        <v>46455</v>
      </c>
      <c r="E31" s="8">
        <f t="shared" si="7"/>
        <v>46456</v>
      </c>
      <c r="F31" s="8">
        <f t="shared" si="7"/>
        <v>46457</v>
      </c>
      <c r="G31" s="8">
        <f t="shared" si="7"/>
        <v>46458</v>
      </c>
      <c r="H31" s="8">
        <f t="shared" si="7"/>
        <v>46459</v>
      </c>
      <c r="I31" s="55">
        <f t="shared" si="7"/>
        <v>46460</v>
      </c>
      <c r="J31" s="52">
        <v>27</v>
      </c>
      <c r="K31" s="76">
        <v>6</v>
      </c>
      <c r="L31" s="84"/>
      <c r="M31" s="113"/>
    </row>
    <row r="32" spans="2:13" ht="17.25" customHeight="1" x14ac:dyDescent="0.25">
      <c r="B32" s="125"/>
      <c r="C32" s="12">
        <f t="shared" si="6"/>
        <v>46461</v>
      </c>
      <c r="D32" s="8">
        <f t="shared" si="7"/>
        <v>46462</v>
      </c>
      <c r="E32" s="8">
        <f t="shared" si="7"/>
        <v>46463</v>
      </c>
      <c r="F32" s="8">
        <f t="shared" si="7"/>
        <v>46464</v>
      </c>
      <c r="G32" s="28">
        <f t="shared" si="7"/>
        <v>46465</v>
      </c>
      <c r="H32" s="8">
        <f t="shared" si="7"/>
        <v>46466</v>
      </c>
      <c r="I32" s="55">
        <f t="shared" si="7"/>
        <v>46467</v>
      </c>
      <c r="J32" s="52">
        <v>28</v>
      </c>
      <c r="K32" s="76">
        <v>7</v>
      </c>
      <c r="L32" s="107"/>
      <c r="M32" s="108"/>
    </row>
    <row r="33" spans="2:14" ht="18.75" customHeight="1" x14ac:dyDescent="0.25">
      <c r="B33" s="125"/>
      <c r="C33" s="12">
        <f t="shared" si="6"/>
        <v>46468</v>
      </c>
      <c r="D33" s="8">
        <f t="shared" si="7"/>
        <v>46469</v>
      </c>
      <c r="E33" s="28">
        <f t="shared" si="7"/>
        <v>46470</v>
      </c>
      <c r="F33" s="28">
        <f t="shared" si="7"/>
        <v>46471</v>
      </c>
      <c r="G33" s="42">
        <f t="shared" si="7"/>
        <v>46472</v>
      </c>
      <c r="H33" s="28">
        <f t="shared" si="7"/>
        <v>46473</v>
      </c>
      <c r="I33" s="62">
        <f t="shared" si="7"/>
        <v>46474</v>
      </c>
      <c r="J33" s="52">
        <v>29</v>
      </c>
      <c r="K33" s="146" t="s">
        <v>35</v>
      </c>
      <c r="L33" s="126"/>
      <c r="M33" s="140"/>
    </row>
    <row r="34" spans="2:14" ht="16.5" customHeight="1" x14ac:dyDescent="0.25">
      <c r="B34" s="125"/>
      <c r="C34" s="34">
        <f t="shared" si="6"/>
        <v>46475</v>
      </c>
      <c r="D34" s="32">
        <f>C34+1</f>
        <v>46476</v>
      </c>
      <c r="E34" s="22">
        <f t="shared" si="7"/>
        <v>46477</v>
      </c>
      <c r="F34" s="39">
        <f t="shared" si="7"/>
        <v>46478</v>
      </c>
      <c r="G34" s="19">
        <f t="shared" si="7"/>
        <v>46479</v>
      </c>
      <c r="H34" s="19">
        <f t="shared" si="7"/>
        <v>46480</v>
      </c>
      <c r="I34" s="63">
        <f t="shared" si="7"/>
        <v>46481</v>
      </c>
      <c r="J34" s="52">
        <v>30</v>
      </c>
      <c r="K34" s="147"/>
      <c r="L34" s="127"/>
      <c r="M34" s="141"/>
    </row>
    <row r="35" spans="2:14" ht="16.5" customHeight="1" x14ac:dyDescent="0.25">
      <c r="B35" s="125" t="s">
        <v>7</v>
      </c>
      <c r="C35" s="18">
        <f t="shared" si="6"/>
        <v>46482</v>
      </c>
      <c r="D35" s="15">
        <f t="shared" si="7"/>
        <v>46483</v>
      </c>
      <c r="E35" s="8">
        <f t="shared" si="7"/>
        <v>46484</v>
      </c>
      <c r="F35" s="8">
        <f t="shared" si="7"/>
        <v>46485</v>
      </c>
      <c r="G35" s="26">
        <f t="shared" si="7"/>
        <v>46486</v>
      </c>
      <c r="H35" s="8">
        <f t="shared" si="7"/>
        <v>46487</v>
      </c>
      <c r="I35" s="64">
        <f t="shared" si="7"/>
        <v>46488</v>
      </c>
      <c r="J35" s="52">
        <v>31</v>
      </c>
      <c r="K35" s="148"/>
      <c r="L35" s="128"/>
      <c r="M35" s="142"/>
    </row>
    <row r="36" spans="2:14" ht="15.75" customHeight="1" x14ac:dyDescent="0.25">
      <c r="B36" s="125"/>
      <c r="C36" s="12">
        <f t="shared" si="6"/>
        <v>46489</v>
      </c>
      <c r="D36" s="8">
        <f t="shared" si="7"/>
        <v>46490</v>
      </c>
      <c r="E36" s="8">
        <f t="shared" si="7"/>
        <v>46491</v>
      </c>
      <c r="F36" s="8">
        <f t="shared" si="7"/>
        <v>46492</v>
      </c>
      <c r="G36" s="26">
        <f t="shared" si="7"/>
        <v>46493</v>
      </c>
      <c r="H36" s="8">
        <f t="shared" si="7"/>
        <v>46494</v>
      </c>
      <c r="I36" s="64">
        <f t="shared" si="7"/>
        <v>46495</v>
      </c>
      <c r="J36" s="52">
        <v>32</v>
      </c>
      <c r="K36" s="76">
        <v>8</v>
      </c>
      <c r="L36" s="82"/>
      <c r="M36" s="95"/>
    </row>
    <row r="37" spans="2:14" ht="16.5" customHeight="1" x14ac:dyDescent="0.25">
      <c r="B37" s="125"/>
      <c r="C37" s="25">
        <f t="shared" si="6"/>
        <v>46496</v>
      </c>
      <c r="D37" s="8">
        <f t="shared" si="7"/>
        <v>46497</v>
      </c>
      <c r="E37" s="8">
        <f t="shared" si="7"/>
        <v>46498</v>
      </c>
      <c r="F37" s="8">
        <f t="shared" si="7"/>
        <v>46499</v>
      </c>
      <c r="G37" s="28">
        <f t="shared" si="7"/>
        <v>46500</v>
      </c>
      <c r="H37" s="28">
        <f t="shared" si="7"/>
        <v>46501</v>
      </c>
      <c r="I37" s="61">
        <f t="shared" si="7"/>
        <v>46502</v>
      </c>
      <c r="J37" s="52">
        <v>33</v>
      </c>
      <c r="K37" s="76">
        <v>9</v>
      </c>
      <c r="L37" s="82"/>
      <c r="M37" s="95"/>
    </row>
    <row r="38" spans="2:14" ht="18" customHeight="1" x14ac:dyDescent="0.25">
      <c r="B38" s="125"/>
      <c r="C38" s="23">
        <f t="shared" si="6"/>
        <v>46503</v>
      </c>
      <c r="D38" s="21">
        <f t="shared" si="7"/>
        <v>46504</v>
      </c>
      <c r="E38" s="21">
        <f>D38+1</f>
        <v>46505</v>
      </c>
      <c r="F38" s="32">
        <f>E38+1</f>
        <v>46506</v>
      </c>
      <c r="G38" s="22">
        <f t="shared" si="7"/>
        <v>46507</v>
      </c>
      <c r="H38" s="39">
        <f t="shared" si="7"/>
        <v>46508</v>
      </c>
      <c r="I38" s="54">
        <f t="shared" si="7"/>
        <v>46509</v>
      </c>
      <c r="J38" s="52">
        <v>34</v>
      </c>
      <c r="K38" s="76">
        <v>10</v>
      </c>
      <c r="L38" s="82"/>
      <c r="M38" s="95"/>
    </row>
    <row r="39" spans="2:14" ht="15.75" customHeight="1" x14ac:dyDescent="0.25">
      <c r="B39" s="121" t="s">
        <v>8</v>
      </c>
      <c r="C39" s="33">
        <f t="shared" si="6"/>
        <v>46510</v>
      </c>
      <c r="D39" s="15">
        <f t="shared" si="7"/>
        <v>46511</v>
      </c>
      <c r="E39" s="15">
        <f t="shared" si="7"/>
        <v>46512</v>
      </c>
      <c r="F39" s="15">
        <f t="shared" si="7"/>
        <v>46513</v>
      </c>
      <c r="G39" s="15">
        <f t="shared" si="7"/>
        <v>46514</v>
      </c>
      <c r="H39" s="8">
        <f t="shared" si="7"/>
        <v>46515</v>
      </c>
      <c r="I39" s="61">
        <f t="shared" si="7"/>
        <v>46516</v>
      </c>
      <c r="J39" s="52">
        <v>35</v>
      </c>
      <c r="K39" s="79">
        <v>11</v>
      </c>
      <c r="L39" s="82"/>
      <c r="M39" s="95"/>
    </row>
    <row r="40" spans="2:14" ht="20.25" customHeight="1" x14ac:dyDescent="0.25">
      <c r="B40" s="122"/>
      <c r="C40" s="12">
        <f t="shared" si="6"/>
        <v>46517</v>
      </c>
      <c r="D40" s="8">
        <f t="shared" si="7"/>
        <v>46518</v>
      </c>
      <c r="E40" s="8">
        <f t="shared" si="7"/>
        <v>46519</v>
      </c>
      <c r="F40" s="8">
        <f t="shared" si="7"/>
        <v>46520</v>
      </c>
      <c r="G40" s="8">
        <f t="shared" si="7"/>
        <v>46521</v>
      </c>
      <c r="H40" s="55">
        <f t="shared" si="7"/>
        <v>46522</v>
      </c>
      <c r="I40" s="75">
        <f t="shared" si="7"/>
        <v>46523</v>
      </c>
      <c r="J40" s="52">
        <v>36</v>
      </c>
      <c r="K40" s="80">
        <v>12</v>
      </c>
      <c r="L40" s="85"/>
      <c r="M40" s="109"/>
    </row>
    <row r="41" spans="2:14" ht="49.5" customHeight="1" x14ac:dyDescent="0.25">
      <c r="B41" s="122"/>
      <c r="C41" s="12">
        <f t="shared" si="6"/>
        <v>46524</v>
      </c>
      <c r="D41" s="8">
        <f t="shared" ref="D41:I47" si="8">C41+1</f>
        <v>46525</v>
      </c>
      <c r="E41" s="8">
        <f t="shared" si="8"/>
        <v>46526</v>
      </c>
      <c r="F41" s="8">
        <f t="shared" si="8"/>
        <v>46527</v>
      </c>
      <c r="G41" s="9">
        <f t="shared" si="8"/>
        <v>46528</v>
      </c>
      <c r="H41" s="8">
        <f>G41+1</f>
        <v>46529</v>
      </c>
      <c r="I41" s="60">
        <f t="shared" si="8"/>
        <v>46530</v>
      </c>
      <c r="J41" s="52">
        <v>37</v>
      </c>
      <c r="K41" s="144" t="s">
        <v>42</v>
      </c>
      <c r="L41" s="82"/>
      <c r="M41" s="111" t="s">
        <v>43</v>
      </c>
    </row>
    <row r="42" spans="2:14" ht="24.75" customHeight="1" x14ac:dyDescent="0.25">
      <c r="B42" s="122"/>
      <c r="C42" s="43">
        <f t="shared" si="6"/>
        <v>46531</v>
      </c>
      <c r="D42" s="21">
        <f t="shared" si="8"/>
        <v>46532</v>
      </c>
      <c r="E42" s="21">
        <f t="shared" si="8"/>
        <v>46533</v>
      </c>
      <c r="F42" s="21">
        <f t="shared" si="8"/>
        <v>46534</v>
      </c>
      <c r="G42" s="21">
        <f t="shared" si="8"/>
        <v>46535</v>
      </c>
      <c r="H42" s="21">
        <f t="shared" si="8"/>
        <v>46536</v>
      </c>
      <c r="I42" s="32">
        <f>H42+1</f>
        <v>46537</v>
      </c>
      <c r="J42" s="52">
        <v>38</v>
      </c>
      <c r="K42" s="149"/>
      <c r="L42" s="89"/>
      <c r="M42" s="90"/>
    </row>
    <row r="43" spans="2:14" ht="21" customHeight="1" x14ac:dyDescent="0.25">
      <c r="B43" s="123"/>
      <c r="C43" s="36">
        <f t="shared" si="6"/>
        <v>46538</v>
      </c>
      <c r="D43" s="35">
        <f t="shared" si="8"/>
        <v>46539</v>
      </c>
      <c r="E43" s="15">
        <f t="shared" si="8"/>
        <v>46540</v>
      </c>
      <c r="F43" s="15">
        <f t="shared" si="8"/>
        <v>46541</v>
      </c>
      <c r="G43" s="15">
        <f t="shared" si="8"/>
        <v>46542</v>
      </c>
      <c r="H43" s="15">
        <f t="shared" si="8"/>
        <v>46543</v>
      </c>
      <c r="I43" s="60">
        <f t="shared" si="8"/>
        <v>46544</v>
      </c>
      <c r="J43" s="52">
        <v>39</v>
      </c>
      <c r="K43" s="145"/>
      <c r="L43" s="86" t="s">
        <v>46</v>
      </c>
      <c r="M43" s="113" t="s">
        <v>19</v>
      </c>
      <c r="N43" s="73"/>
    </row>
    <row r="44" spans="2:14" ht="23.25" customHeight="1" x14ac:dyDescent="0.25">
      <c r="B44" s="121" t="s">
        <v>9</v>
      </c>
      <c r="C44" s="14">
        <f t="shared" si="6"/>
        <v>46545</v>
      </c>
      <c r="D44" s="8">
        <f t="shared" si="8"/>
        <v>46546</v>
      </c>
      <c r="E44" s="8">
        <f t="shared" si="8"/>
        <v>46547</v>
      </c>
      <c r="F44" s="8">
        <f t="shared" si="8"/>
        <v>46548</v>
      </c>
      <c r="G44" s="8">
        <f t="shared" si="8"/>
        <v>46549</v>
      </c>
      <c r="H44" s="8">
        <f t="shared" si="8"/>
        <v>46550</v>
      </c>
      <c r="I44" s="55">
        <f t="shared" si="8"/>
        <v>46551</v>
      </c>
      <c r="J44" s="52">
        <v>40</v>
      </c>
      <c r="K44" s="118"/>
      <c r="L44" s="86"/>
      <c r="M44" s="116" t="s">
        <v>19</v>
      </c>
    </row>
    <row r="45" spans="2:14" ht="21" customHeight="1" x14ac:dyDescent="0.25">
      <c r="B45" s="122"/>
      <c r="C45" s="12">
        <f t="shared" si="6"/>
        <v>46552</v>
      </c>
      <c r="D45" s="8">
        <f t="shared" si="8"/>
        <v>46553</v>
      </c>
      <c r="E45" s="8">
        <f t="shared" si="8"/>
        <v>46554</v>
      </c>
      <c r="F45" s="8">
        <f t="shared" si="8"/>
        <v>46555</v>
      </c>
      <c r="G45" s="8">
        <f t="shared" si="8"/>
        <v>46556</v>
      </c>
      <c r="H45" s="8">
        <f t="shared" si="8"/>
        <v>46557</v>
      </c>
      <c r="I45" s="55">
        <f t="shared" si="8"/>
        <v>46558</v>
      </c>
      <c r="J45" s="52">
        <v>41</v>
      </c>
      <c r="K45" s="118"/>
      <c r="L45" s="86"/>
      <c r="M45" s="116" t="s">
        <v>40</v>
      </c>
    </row>
    <row r="46" spans="2:14" ht="28.5" customHeight="1" x14ac:dyDescent="0.25">
      <c r="B46" s="122"/>
      <c r="C46" s="12">
        <f t="shared" si="6"/>
        <v>46559</v>
      </c>
      <c r="D46" s="8">
        <f t="shared" si="8"/>
        <v>46560</v>
      </c>
      <c r="E46" s="28">
        <f t="shared" si="8"/>
        <v>46561</v>
      </c>
      <c r="F46" s="28">
        <f t="shared" si="8"/>
        <v>46562</v>
      </c>
      <c r="G46" s="28">
        <f t="shared" si="8"/>
        <v>46563</v>
      </c>
      <c r="H46" s="28">
        <f t="shared" si="8"/>
        <v>46564</v>
      </c>
      <c r="I46" s="61">
        <f t="shared" si="8"/>
        <v>46565</v>
      </c>
      <c r="J46" s="52">
        <v>42</v>
      </c>
      <c r="K46" s="67"/>
      <c r="L46" s="86"/>
      <c r="M46" s="116" t="s">
        <v>49</v>
      </c>
    </row>
    <row r="47" spans="2:14" ht="18.75" customHeight="1" x14ac:dyDescent="0.25">
      <c r="B47" s="123"/>
      <c r="C47" s="23">
        <f t="shared" si="6"/>
        <v>46566</v>
      </c>
      <c r="D47" s="32">
        <f>C47+1</f>
        <v>46567</v>
      </c>
      <c r="E47" s="22">
        <f t="shared" si="8"/>
        <v>46568</v>
      </c>
      <c r="F47" s="39">
        <f t="shared" si="8"/>
        <v>46569</v>
      </c>
      <c r="G47" s="19">
        <f t="shared" si="8"/>
        <v>46570</v>
      </c>
      <c r="H47" s="19">
        <f t="shared" si="8"/>
        <v>46571</v>
      </c>
      <c r="I47" s="54">
        <f t="shared" si="8"/>
        <v>46572</v>
      </c>
      <c r="J47" s="52">
        <v>43</v>
      </c>
      <c r="K47" s="68"/>
      <c r="L47" s="86"/>
      <c r="M47" s="116"/>
    </row>
    <row r="48" spans="2:14" ht="18" customHeight="1" x14ac:dyDescent="0.25">
      <c r="B48" s="125" t="s">
        <v>10</v>
      </c>
      <c r="C48" s="14">
        <f t="shared" si="6"/>
        <v>46573</v>
      </c>
      <c r="D48" s="15">
        <f t="shared" ref="D48:I60" si="9">C48+1</f>
        <v>46574</v>
      </c>
      <c r="E48" s="15">
        <f t="shared" si="9"/>
        <v>46575</v>
      </c>
      <c r="F48" s="8">
        <f t="shared" si="9"/>
        <v>46576</v>
      </c>
      <c r="G48" s="8">
        <f t="shared" si="9"/>
        <v>46577</v>
      </c>
      <c r="H48" s="8">
        <f t="shared" si="9"/>
        <v>46578</v>
      </c>
      <c r="I48" s="55">
        <f t="shared" si="9"/>
        <v>46579</v>
      </c>
      <c r="J48" s="52">
        <v>44</v>
      </c>
      <c r="K48" s="68"/>
      <c r="L48" s="86"/>
      <c r="M48" s="116"/>
    </row>
    <row r="49" spans="2:14" ht="30.75" customHeight="1" x14ac:dyDescent="0.25">
      <c r="B49" s="125"/>
      <c r="C49" s="12">
        <f t="shared" si="6"/>
        <v>46580</v>
      </c>
      <c r="D49" s="8">
        <f t="shared" si="9"/>
        <v>46581</v>
      </c>
      <c r="E49" s="8">
        <f t="shared" si="9"/>
        <v>46582</v>
      </c>
      <c r="F49" s="8">
        <f t="shared" si="9"/>
        <v>46583</v>
      </c>
      <c r="G49" s="8">
        <f t="shared" si="9"/>
        <v>46584</v>
      </c>
      <c r="H49" s="8">
        <f t="shared" si="9"/>
        <v>46585</v>
      </c>
      <c r="I49" s="55">
        <f t="shared" si="9"/>
        <v>46586</v>
      </c>
      <c r="J49" s="52">
        <v>45</v>
      </c>
      <c r="K49" s="67"/>
      <c r="L49" s="86"/>
      <c r="M49" s="116" t="s">
        <v>25</v>
      </c>
    </row>
    <row r="50" spans="2:14" ht="21.75" customHeight="1" x14ac:dyDescent="0.25">
      <c r="B50" s="125"/>
      <c r="C50" s="12">
        <f t="shared" si="6"/>
        <v>46587</v>
      </c>
      <c r="D50" s="8">
        <f t="shared" si="9"/>
        <v>46588</v>
      </c>
      <c r="E50" s="8">
        <f t="shared" si="9"/>
        <v>46589</v>
      </c>
      <c r="F50" s="8">
        <f t="shared" si="9"/>
        <v>46590</v>
      </c>
      <c r="G50" s="8">
        <f t="shared" si="9"/>
        <v>46591</v>
      </c>
      <c r="H50" s="28">
        <f t="shared" si="9"/>
        <v>46592</v>
      </c>
      <c r="I50" s="61">
        <f t="shared" si="9"/>
        <v>46593</v>
      </c>
      <c r="J50" s="52">
        <v>46</v>
      </c>
      <c r="K50" s="67"/>
      <c r="L50" s="86"/>
      <c r="M50" s="116"/>
    </row>
    <row r="51" spans="2:14" ht="37.5" customHeight="1" x14ac:dyDescent="0.25">
      <c r="B51" s="125"/>
      <c r="C51" s="23">
        <f t="shared" si="6"/>
        <v>46594</v>
      </c>
      <c r="D51" s="21">
        <f t="shared" si="9"/>
        <v>46595</v>
      </c>
      <c r="E51" s="21">
        <f t="shared" si="9"/>
        <v>46596</v>
      </c>
      <c r="F51" s="21">
        <f t="shared" si="9"/>
        <v>46597</v>
      </c>
      <c r="G51" s="32">
        <f>F51+1</f>
        <v>46598</v>
      </c>
      <c r="H51" s="22">
        <f t="shared" si="9"/>
        <v>46599</v>
      </c>
      <c r="I51" s="65">
        <f t="shared" si="9"/>
        <v>46600</v>
      </c>
      <c r="J51" s="52">
        <v>47</v>
      </c>
      <c r="K51" s="72"/>
      <c r="L51" s="107"/>
      <c r="M51" s="113"/>
    </row>
    <row r="52" spans="2:14" ht="16.5" customHeight="1" x14ac:dyDescent="0.25">
      <c r="B52" s="121" t="s">
        <v>11</v>
      </c>
      <c r="C52" s="14">
        <f t="shared" si="6"/>
        <v>46601</v>
      </c>
      <c r="D52" s="15">
        <f t="shared" si="9"/>
        <v>46602</v>
      </c>
      <c r="E52" s="15">
        <f t="shared" si="9"/>
        <v>46603</v>
      </c>
      <c r="F52" s="15">
        <f t="shared" si="9"/>
        <v>46604</v>
      </c>
      <c r="G52" s="15">
        <f t="shared" si="9"/>
        <v>46605</v>
      </c>
      <c r="H52" s="15">
        <f t="shared" si="9"/>
        <v>46606</v>
      </c>
      <c r="I52" s="55">
        <f t="shared" si="9"/>
        <v>46607</v>
      </c>
      <c r="J52" s="52">
        <v>48</v>
      </c>
      <c r="K52" s="67"/>
      <c r="L52" s="82"/>
      <c r="M52" s="95"/>
    </row>
    <row r="53" spans="2:14" ht="16.5" customHeight="1" x14ac:dyDescent="0.25">
      <c r="B53" s="122"/>
      <c r="C53" s="12">
        <f t="shared" si="6"/>
        <v>46608</v>
      </c>
      <c r="D53" s="8">
        <f t="shared" si="9"/>
        <v>46609</v>
      </c>
      <c r="E53" s="8">
        <f t="shared" si="9"/>
        <v>46610</v>
      </c>
      <c r="F53" s="8">
        <f t="shared" si="9"/>
        <v>46611</v>
      </c>
      <c r="G53" s="8">
        <f t="shared" si="9"/>
        <v>46612</v>
      </c>
      <c r="H53" s="8">
        <f t="shared" si="9"/>
        <v>46613</v>
      </c>
      <c r="I53" s="55">
        <f t="shared" si="9"/>
        <v>46614</v>
      </c>
      <c r="J53" s="52">
        <v>49</v>
      </c>
      <c r="K53" s="67"/>
      <c r="L53" s="93" t="s">
        <v>22</v>
      </c>
      <c r="M53" s="95"/>
    </row>
    <row r="54" spans="2:14" ht="16.5" customHeight="1" x14ac:dyDescent="0.25">
      <c r="B54" s="122"/>
      <c r="C54" s="12">
        <f t="shared" si="6"/>
        <v>46615</v>
      </c>
      <c r="D54" s="8">
        <f t="shared" si="9"/>
        <v>46616</v>
      </c>
      <c r="E54" s="8">
        <f t="shared" si="9"/>
        <v>46617</v>
      </c>
      <c r="F54" s="8">
        <f t="shared" si="9"/>
        <v>46618</v>
      </c>
      <c r="G54" s="8">
        <f t="shared" si="9"/>
        <v>46619</v>
      </c>
      <c r="H54" s="8">
        <f t="shared" si="9"/>
        <v>46620</v>
      </c>
      <c r="I54" s="55">
        <f t="shared" si="9"/>
        <v>46621</v>
      </c>
      <c r="J54" s="52">
        <v>50</v>
      </c>
      <c r="K54" s="67"/>
      <c r="L54" s="94"/>
      <c r="M54" s="95"/>
    </row>
    <row r="55" spans="2:14" ht="20.25" customHeight="1" x14ac:dyDescent="0.25">
      <c r="B55" s="122"/>
      <c r="C55" s="25">
        <f t="shared" si="6"/>
        <v>46622</v>
      </c>
      <c r="D55" s="28">
        <f t="shared" si="9"/>
        <v>46623</v>
      </c>
      <c r="E55" s="21">
        <f t="shared" si="9"/>
        <v>46624</v>
      </c>
      <c r="F55" s="21">
        <f t="shared" si="9"/>
        <v>46625</v>
      </c>
      <c r="G55" s="21">
        <f t="shared" si="9"/>
        <v>46626</v>
      </c>
      <c r="H55" s="21">
        <f t="shared" si="9"/>
        <v>46627</v>
      </c>
      <c r="I55" s="32">
        <f t="shared" si="9"/>
        <v>46628</v>
      </c>
      <c r="J55" s="52">
        <v>51</v>
      </c>
      <c r="K55" s="74" t="s">
        <v>18</v>
      </c>
      <c r="L55" s="93" t="s">
        <v>23</v>
      </c>
      <c r="M55" s="95"/>
      <c r="N55" s="73"/>
    </row>
    <row r="56" spans="2:14" ht="16.5" customHeight="1" x14ac:dyDescent="0.25">
      <c r="B56" s="123"/>
      <c r="C56" s="44">
        <f>I55+1</f>
        <v>46629</v>
      </c>
      <c r="D56" s="22">
        <f t="shared" si="9"/>
        <v>46630</v>
      </c>
      <c r="E56" s="35">
        <f t="shared" si="9"/>
        <v>46631</v>
      </c>
      <c r="F56" s="15">
        <f t="shared" si="9"/>
        <v>46632</v>
      </c>
      <c r="G56" s="15">
        <f t="shared" si="9"/>
        <v>46633</v>
      </c>
      <c r="H56" s="15">
        <f t="shared" si="9"/>
        <v>46634</v>
      </c>
      <c r="I56" s="60">
        <f t="shared" si="9"/>
        <v>46635</v>
      </c>
      <c r="J56" s="52">
        <v>52</v>
      </c>
      <c r="K56" s="69"/>
      <c r="L56" s="150"/>
      <c r="M56" s="151" t="s">
        <v>24</v>
      </c>
    </row>
    <row r="57" spans="2:14" ht="16.5" customHeight="1" x14ac:dyDescent="0.25">
      <c r="B57" s="121" t="s">
        <v>1</v>
      </c>
      <c r="C57" s="14">
        <f t="shared" si="6"/>
        <v>46636</v>
      </c>
      <c r="D57" s="15">
        <f t="shared" si="9"/>
        <v>46637</v>
      </c>
      <c r="E57" s="8">
        <f t="shared" si="9"/>
        <v>46638</v>
      </c>
      <c r="F57" s="8">
        <f t="shared" si="9"/>
        <v>46639</v>
      </c>
      <c r="G57" s="8">
        <f t="shared" si="9"/>
        <v>46640</v>
      </c>
      <c r="H57" s="8">
        <f t="shared" si="9"/>
        <v>46641</v>
      </c>
      <c r="I57" s="55">
        <f t="shared" si="9"/>
        <v>46642</v>
      </c>
      <c r="J57" s="53">
        <v>1</v>
      </c>
      <c r="K57" s="69"/>
      <c r="L57" s="150"/>
      <c r="M57" s="151"/>
    </row>
    <row r="58" spans="2:14" ht="16.5" customHeight="1" x14ac:dyDescent="0.25">
      <c r="B58" s="122"/>
      <c r="C58" s="12">
        <f t="shared" si="6"/>
        <v>46643</v>
      </c>
      <c r="D58" s="8">
        <f t="shared" si="9"/>
        <v>46644</v>
      </c>
      <c r="E58" s="8">
        <f t="shared" si="9"/>
        <v>46645</v>
      </c>
      <c r="F58" s="8">
        <f t="shared" si="9"/>
        <v>46646</v>
      </c>
      <c r="G58" s="8">
        <f t="shared" si="9"/>
        <v>46647</v>
      </c>
      <c r="H58" s="8">
        <f t="shared" si="9"/>
        <v>46648</v>
      </c>
      <c r="I58" s="55">
        <f t="shared" si="9"/>
        <v>46649</v>
      </c>
      <c r="J58" s="53">
        <v>2</v>
      </c>
      <c r="K58" s="69"/>
      <c r="L58" s="150"/>
      <c r="M58" s="151"/>
    </row>
    <row r="59" spans="2:14" ht="16.5" customHeight="1" x14ac:dyDescent="0.25">
      <c r="B59" s="122"/>
      <c r="C59" s="12">
        <f t="shared" si="6"/>
        <v>46650</v>
      </c>
      <c r="D59" s="8">
        <f t="shared" si="9"/>
        <v>46651</v>
      </c>
      <c r="E59" s="8">
        <f t="shared" si="9"/>
        <v>46652</v>
      </c>
      <c r="F59" s="28">
        <f t="shared" si="9"/>
        <v>46653</v>
      </c>
      <c r="G59" s="28">
        <f t="shared" si="9"/>
        <v>46654</v>
      </c>
      <c r="H59" s="28">
        <f t="shared" si="9"/>
        <v>46655</v>
      </c>
      <c r="I59" s="61">
        <f t="shared" si="9"/>
        <v>46656</v>
      </c>
      <c r="J59" s="53">
        <v>3</v>
      </c>
      <c r="K59" s="69"/>
      <c r="L59" s="87"/>
      <c r="M59" s="96"/>
    </row>
    <row r="60" spans="2:14" ht="16.5" customHeight="1" thickBot="1" x14ac:dyDescent="0.3">
      <c r="B60" s="123"/>
      <c r="C60" s="23">
        <f t="shared" si="6"/>
        <v>46657</v>
      </c>
      <c r="D60" s="21">
        <f t="shared" si="9"/>
        <v>46658</v>
      </c>
      <c r="E60" s="32">
        <f>D60+1</f>
        <v>46659</v>
      </c>
      <c r="F60" s="22">
        <f t="shared" si="9"/>
        <v>46660</v>
      </c>
      <c r="G60" s="45">
        <f t="shared" si="9"/>
        <v>46661</v>
      </c>
      <c r="H60" s="37">
        <f t="shared" si="9"/>
        <v>46662</v>
      </c>
      <c r="I60" s="66">
        <f t="shared" si="9"/>
        <v>46663</v>
      </c>
      <c r="J60" s="53">
        <v>4</v>
      </c>
      <c r="K60" s="70"/>
      <c r="L60" s="88"/>
      <c r="M60" s="110"/>
    </row>
    <row r="61" spans="2:14" x14ac:dyDescent="0.25">
      <c r="B61" s="2" t="s">
        <v>38</v>
      </c>
      <c r="C61" s="1"/>
      <c r="D61" s="1"/>
      <c r="E61" s="1"/>
      <c r="F61" s="1"/>
      <c r="G61" s="1"/>
      <c r="H61" s="1"/>
      <c r="I61" s="1"/>
    </row>
    <row r="62" spans="2:14" x14ac:dyDescent="0.25">
      <c r="B62" s="3"/>
      <c r="C62" s="1"/>
      <c r="D62" s="1"/>
      <c r="E62" s="1"/>
      <c r="F62" s="4"/>
      <c r="G62" s="1"/>
      <c r="H62" s="3"/>
      <c r="I62" s="1"/>
    </row>
    <row r="63" spans="2:14" x14ac:dyDescent="0.25">
      <c r="C63" s="1"/>
      <c r="D63" s="1"/>
      <c r="E63" s="1"/>
      <c r="F63" s="1"/>
      <c r="G63" s="1"/>
      <c r="H63" s="1"/>
      <c r="I63" s="1"/>
    </row>
    <row r="64" spans="2:14" x14ac:dyDescent="0.25">
      <c r="C64" s="1"/>
      <c r="D64" s="1"/>
      <c r="E64" s="1"/>
      <c r="F64" s="1"/>
      <c r="G64" s="1"/>
      <c r="H64" s="1"/>
      <c r="I64" s="1"/>
    </row>
  </sheetData>
  <mergeCells count="24">
    <mergeCell ref="B44:B47"/>
    <mergeCell ref="K33:K35"/>
    <mergeCell ref="K41:K43"/>
    <mergeCell ref="L56:L58"/>
    <mergeCell ref="M56:M58"/>
    <mergeCell ref="B57:B60"/>
    <mergeCell ref="B52:B56"/>
    <mergeCell ref="B48:B51"/>
    <mergeCell ref="B1:M1"/>
    <mergeCell ref="B13:B17"/>
    <mergeCell ref="B18:B21"/>
    <mergeCell ref="B39:B43"/>
    <mergeCell ref="B22:B25"/>
    <mergeCell ref="B4:B8"/>
    <mergeCell ref="B26:B29"/>
    <mergeCell ref="B30:B34"/>
    <mergeCell ref="L33:L35"/>
    <mergeCell ref="B35:B38"/>
    <mergeCell ref="K3:M6"/>
    <mergeCell ref="B2:B3"/>
    <mergeCell ref="B9:B12"/>
    <mergeCell ref="M33:M35"/>
    <mergeCell ref="K20:K22"/>
    <mergeCell ref="K23:K24"/>
  </mergeCells>
  <pageMargins left="0.7" right="0.7" top="0.75" bottom="0.75" header="0.3" footer="0.3"/>
  <pageSetup paperSize="8" scale="85" orientation="portrait" r:id="rId1"/>
  <headerFooter>
    <oddHeader>&amp;L2026/27
 Standard Undergraduate Semester Pattern</oddHeader>
  </headerFooter>
  <rowBreaks count="1" manualBreakCount="1">
    <brk id="26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8110EED86144EBABC220389E18204" ma:contentTypeVersion="9" ma:contentTypeDescription="Create a new document." ma:contentTypeScope="" ma:versionID="75b9f7ea453b55148365eb19ae9df153">
  <xsd:schema xmlns:xsd="http://www.w3.org/2001/XMLSchema" xmlns:xs="http://www.w3.org/2001/XMLSchema" xmlns:p="http://schemas.microsoft.com/office/2006/metadata/properties" xmlns:ns3="c87c4aa1-7b65-49b4-8f34-0535215fac2b" xmlns:ns4="725338bd-b715-4e13-bc75-4a24c9635131" targetNamespace="http://schemas.microsoft.com/office/2006/metadata/properties" ma:root="true" ma:fieldsID="ab315b50c16143db1dbe20a6907fcc79" ns3:_="" ns4:_="">
    <xsd:import namespace="c87c4aa1-7b65-49b4-8f34-0535215fac2b"/>
    <xsd:import namespace="725338bd-b715-4e13-bc75-4a24c96351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c4aa1-7b65-49b4-8f34-0535215fac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338bd-b715-4e13-bc75-4a24c9635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612918-30C6-432D-B0BD-1C977323CEC8}">
  <ds:schemaRefs>
    <ds:schemaRef ds:uri="http://purl.org/dc/elements/1.1/"/>
    <ds:schemaRef ds:uri="http://schemas.microsoft.com/office/2006/metadata/properties"/>
    <ds:schemaRef ds:uri="c87c4aa1-7b65-49b4-8f34-0535215fac2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25338bd-b715-4e13-bc75-4a24c963513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1BDF142-AFB2-461A-B07E-DA10C372DC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AA9FA-557F-460C-A2B6-78CD83879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7c4aa1-7b65-49b4-8f34-0535215fac2b"/>
    <ds:schemaRef ds:uri="725338bd-b715-4e13-bc75-4a24c9635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Models</vt:lpstr>
      <vt:lpstr>Models!Print_Area</vt:lpstr>
    </vt:vector>
  </TitlesOfParts>
  <Company>University of Chichester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Capelin</dc:creator>
  <cp:lastModifiedBy>Su Longden</cp:lastModifiedBy>
  <cp:lastPrinted>2025-10-21T14:01:32Z</cp:lastPrinted>
  <dcterms:created xsi:type="dcterms:W3CDTF">2022-04-13T11:05:57Z</dcterms:created>
  <dcterms:modified xsi:type="dcterms:W3CDTF">2025-10-21T14:28:03Z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0x010100AF48110EED86144EBABC220389E18204</vt:lpwstr>
  </property>
</Properties>
</file>